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注意報発令状況" sheetId="1" r:id="rId1"/>
  </sheets>
  <definedNames>
    <definedName name="_xlnm.Print_Area" localSheetId="0">'注意報発令状況'!$A$1:$G$65</definedName>
    <definedName name="_xlnm.Print_Titles" localSheetId="0">'注意報発令状況'!$1:$5</definedName>
  </definedNames>
  <calcPr fullCalcOnLoad="1"/>
</workbook>
</file>

<file path=xl/sharedStrings.xml><?xml version="1.0" encoding="utf-8"?>
<sst xmlns="http://schemas.openxmlformats.org/spreadsheetml/2006/main" count="73" uniqueCount="49">
  <si>
    <t>【平成19年度】</t>
  </si>
  <si>
    <t>発令年月日</t>
  </si>
  <si>
    <t>発令地域</t>
  </si>
  <si>
    <t>発令時刻</t>
  </si>
  <si>
    <t>解除時刻</t>
  </si>
  <si>
    <t>最大値</t>
  </si>
  <si>
    <t>[ppm]</t>
  </si>
  <si>
    <t>北九州市</t>
  </si>
  <si>
    <t>北九州市</t>
  </si>
  <si>
    <t>福岡市</t>
  </si>
  <si>
    <t>合計</t>
  </si>
  <si>
    <t>【平成20年度】</t>
  </si>
  <si>
    <t>北九州市</t>
  </si>
  <si>
    <t>小郡市</t>
  </si>
  <si>
    <t>大刀洗町</t>
  </si>
  <si>
    <t>【平成21年度】</t>
  </si>
  <si>
    <t>　福岡県における近年の光化学オキシダント注意報の発令状況</t>
  </si>
  <si>
    <t>前原市</t>
  </si>
  <si>
    <t>二丈町</t>
  </si>
  <si>
    <t>志摩町</t>
  </si>
  <si>
    <t>筑紫野市</t>
  </si>
  <si>
    <t>春日市</t>
  </si>
  <si>
    <t>大野城市</t>
  </si>
  <si>
    <t>太宰府市</t>
  </si>
  <si>
    <t>那珂川町</t>
  </si>
  <si>
    <t>北九州市</t>
  </si>
  <si>
    <t>【平成24年度】</t>
  </si>
  <si>
    <t>福岡県における微小粒子状物質（PM2.5）に関する注意喚起の実施状況</t>
  </si>
  <si>
    <t>【平成26年度】</t>
  </si>
  <si>
    <t>福岡地域</t>
  </si>
  <si>
    <t>実施年月日</t>
  </si>
  <si>
    <t>実施地域</t>
  </si>
  <si>
    <t>実施時刻</t>
  </si>
  <si>
    <t>北九州地域</t>
  </si>
  <si>
    <t>午前5～7時の1時間値の平均値
[μg/m3]　（判断基準超過局）</t>
  </si>
  <si>
    <t>解除時刻</t>
  </si>
  <si>
    <t>24:00</t>
  </si>
  <si>
    <t>届出
被害者数</t>
  </si>
  <si>
    <t>【平成28年度】</t>
  </si>
  <si>
    <t>宗像市</t>
  </si>
  <si>
    <t>0.120</t>
  </si>
  <si>
    <t>福津市</t>
  </si>
  <si>
    <t>芦屋町</t>
  </si>
  <si>
    <t>水巻町</t>
  </si>
  <si>
    <t>岡垣町</t>
  </si>
  <si>
    <t>遠賀町</t>
  </si>
  <si>
    <t>11:00</t>
  </si>
  <si>
    <t>【平成29年度】</t>
  </si>
  <si>
    <t>久留米市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</si>
</sst>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h:mm;@"/>
    <numFmt numFmtId="182" formatCode="0.0000_);[Red]\(0.0000\)"/>
    <numFmt numFmtId="183" formatCode="0.000_);[Red]\(0.000\)"/>
    <numFmt numFmtId="184" formatCode="[$-411]ge\.m\.d;@"/>
    <numFmt numFmtId="185" formatCode="m&quot;月&quot;d&quot;日&quot;;@"/>
    <numFmt numFmtId="186" formatCode="0.0_);[Red]\(0.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center" vertical="center"/>
    </xf>
    <xf numFmtId="20" fontId="5" fillId="0" borderId="16" xfId="0" applyNumberFormat="1" applyFont="1" applyFill="1" applyBorder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 wrapText="1"/>
    </xf>
    <xf numFmtId="183" fontId="5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20" fontId="5" fillId="0" borderId="19" xfId="0" applyNumberFormat="1" applyFont="1" applyFill="1" applyBorder="1" applyAlignment="1">
      <alignment horizontal="center" vertical="center" wrapText="1"/>
    </xf>
    <xf numFmtId="20" fontId="5" fillId="0" borderId="25" xfId="0" applyNumberFormat="1" applyFont="1" applyFill="1" applyBorder="1" applyAlignment="1">
      <alignment horizontal="center" vertical="center" wrapText="1"/>
    </xf>
    <xf numFmtId="183" fontId="5" fillId="0" borderId="19" xfId="0" applyNumberFormat="1" applyFont="1" applyFill="1" applyBorder="1" applyAlignment="1">
      <alignment horizontal="center" vertical="center" wrapText="1"/>
    </xf>
    <xf numFmtId="184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20" fontId="5" fillId="0" borderId="26" xfId="0" applyNumberFormat="1" applyFont="1" applyFill="1" applyBorder="1" applyAlignment="1">
      <alignment horizontal="center" vertical="center" wrapText="1"/>
    </xf>
    <xf numFmtId="183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3" fontId="5" fillId="0" borderId="28" xfId="0" applyNumberFormat="1" applyFont="1" applyFill="1" applyBorder="1" applyAlignment="1">
      <alignment horizontal="center" vertical="center" wrapText="1"/>
    </xf>
    <xf numFmtId="20" fontId="5" fillId="0" borderId="24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20" fontId="5" fillId="0" borderId="30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4" fontId="5" fillId="0" borderId="27" xfId="0" applyNumberFormat="1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86" fontId="5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6" fontId="5" fillId="0" borderId="25" xfId="0" applyNumberFormat="1" applyFont="1" applyFill="1" applyBorder="1" applyAlignment="1">
      <alignment vertical="center" wrapText="1"/>
    </xf>
    <xf numFmtId="186" fontId="5" fillId="0" borderId="32" xfId="0" applyNumberFormat="1" applyFont="1" applyFill="1" applyBorder="1" applyAlignment="1">
      <alignment vertical="center" wrapText="1"/>
    </xf>
    <xf numFmtId="186" fontId="5" fillId="0" borderId="33" xfId="0" applyNumberFormat="1" applyFont="1" applyFill="1" applyBorder="1" applyAlignment="1">
      <alignment horizontal="center" vertical="center"/>
    </xf>
    <xf numFmtId="186" fontId="5" fillId="0" borderId="34" xfId="0" applyNumberFormat="1" applyFont="1" applyFill="1" applyBorder="1" applyAlignment="1">
      <alignment horizontal="center" vertical="center"/>
    </xf>
    <xf numFmtId="186" fontId="5" fillId="0" borderId="19" xfId="0" applyNumberFormat="1" applyFont="1" applyFill="1" applyBorder="1" applyAlignment="1">
      <alignment horizontal="center" vertical="center"/>
    </xf>
    <xf numFmtId="186" fontId="5" fillId="0" borderId="2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186" fontId="5" fillId="0" borderId="25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center" vertical="center"/>
    </xf>
    <xf numFmtId="184" fontId="0" fillId="0" borderId="37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8" xfId="0" applyNumberFormat="1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/>
    </xf>
    <xf numFmtId="20" fontId="5" fillId="0" borderId="40" xfId="0" applyNumberFormat="1" applyFont="1" applyFill="1" applyBorder="1" applyAlignment="1">
      <alignment horizontal="center" vertical="center"/>
    </xf>
    <xf numFmtId="20" fontId="5" fillId="0" borderId="41" xfId="0" applyNumberFormat="1" applyFont="1" applyFill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5" fillId="0" borderId="15" xfId="0" applyNumberFormat="1" applyFont="1" applyFill="1" applyBorder="1" applyAlignment="1">
      <alignment horizontal="center" vertical="center"/>
    </xf>
    <xf numFmtId="57" fontId="5" fillId="0" borderId="1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0" fontId="5" fillId="0" borderId="1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3" fontId="5" fillId="0" borderId="37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19050</xdr:rowOff>
    </xdr:from>
    <xdr:to>
      <xdr:col>6</xdr:col>
      <xdr:colOff>0</xdr:colOff>
      <xdr:row>22</xdr:row>
      <xdr:rowOff>180975</xdr:rowOff>
    </xdr:to>
    <xdr:sp>
      <xdr:nvSpPr>
        <xdr:cNvPr id="1" name="Line 2"/>
        <xdr:cNvSpPr>
          <a:spLocks/>
        </xdr:cNvSpPr>
      </xdr:nvSpPr>
      <xdr:spPr>
        <a:xfrm flipH="1">
          <a:off x="5286375" y="373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286375" y="5153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43">
      <selection activeCell="B69" sqref="B69"/>
    </sheetView>
  </sheetViews>
  <sheetFormatPr defaultColWidth="9.00390625" defaultRowHeight="13.5"/>
  <cols>
    <col min="1" max="1" width="11.75390625" style="1" customWidth="1"/>
    <col min="2" max="2" width="14.875" style="1" customWidth="1"/>
    <col min="3" max="4" width="10.625" style="1" customWidth="1"/>
    <col min="5" max="5" width="10.75390625" style="1" customWidth="1"/>
    <col min="6" max="6" width="10.75390625" style="3" customWidth="1"/>
    <col min="7" max="7" width="10.75390625" style="1" customWidth="1"/>
  </cols>
  <sheetData>
    <row r="1" spans="1:6" ht="18.75" customHeight="1">
      <c r="A1" s="83" t="s">
        <v>16</v>
      </c>
      <c r="B1" s="83"/>
      <c r="C1" s="83"/>
      <c r="D1" s="83"/>
      <c r="E1" s="83"/>
      <c r="F1" s="83"/>
    </row>
    <row r="2" spans="2:6" ht="8.25" customHeight="1">
      <c r="B2" s="2"/>
      <c r="C2" s="2"/>
      <c r="D2" s="2"/>
      <c r="E2" s="2"/>
      <c r="F2" s="2"/>
    </row>
    <row r="3" ht="14.25" thickBot="1">
      <c r="A3" s="1" t="s">
        <v>0</v>
      </c>
    </row>
    <row r="4" spans="1:7" ht="13.5" customHeight="1">
      <c r="A4" s="105" t="s">
        <v>1</v>
      </c>
      <c r="B4" s="84" t="s">
        <v>2</v>
      </c>
      <c r="C4" s="86" t="s">
        <v>3</v>
      </c>
      <c r="D4" s="101" t="s">
        <v>4</v>
      </c>
      <c r="E4" s="4" t="s">
        <v>5</v>
      </c>
      <c r="F4" s="108" t="s">
        <v>37</v>
      </c>
      <c r="G4"/>
    </row>
    <row r="5" spans="1:7" ht="14.25" thickBot="1">
      <c r="A5" s="106"/>
      <c r="B5" s="85"/>
      <c r="C5" s="87"/>
      <c r="D5" s="102"/>
      <c r="E5" s="5" t="s">
        <v>6</v>
      </c>
      <c r="F5" s="109"/>
      <c r="G5"/>
    </row>
    <row r="6" spans="1:7" ht="14.25" thickBot="1">
      <c r="A6" s="6">
        <v>39198</v>
      </c>
      <c r="B6" s="7" t="s">
        <v>7</v>
      </c>
      <c r="C6" s="8">
        <v>0.5555555555555556</v>
      </c>
      <c r="D6" s="9">
        <v>0.84375</v>
      </c>
      <c r="E6" s="10">
        <v>0.128</v>
      </c>
      <c r="F6" s="60">
        <v>3</v>
      </c>
      <c r="G6"/>
    </row>
    <row r="7" spans="1:7" ht="14.25" thickBot="1">
      <c r="A7" s="70">
        <v>39210</v>
      </c>
      <c r="B7" s="7" t="s">
        <v>8</v>
      </c>
      <c r="C7" s="12">
        <v>0.3854166666666667</v>
      </c>
      <c r="D7" s="13">
        <v>0.875</v>
      </c>
      <c r="E7" s="14">
        <v>0.153</v>
      </c>
      <c r="F7" s="61">
        <v>24</v>
      </c>
      <c r="G7"/>
    </row>
    <row r="8" spans="1:7" ht="14.25" thickBot="1">
      <c r="A8" s="71"/>
      <c r="B8" s="15" t="s">
        <v>9</v>
      </c>
      <c r="C8" s="16">
        <v>0.6041666666666666</v>
      </c>
      <c r="D8" s="17">
        <v>0.8020833333333334</v>
      </c>
      <c r="E8" s="107">
        <v>0.124</v>
      </c>
      <c r="F8" s="88">
        <v>104</v>
      </c>
      <c r="G8"/>
    </row>
    <row r="9" spans="1:7" ht="13.5">
      <c r="A9" s="71"/>
      <c r="B9" s="19" t="s">
        <v>17</v>
      </c>
      <c r="C9" s="73">
        <v>0.6041666666666666</v>
      </c>
      <c r="D9" s="76">
        <v>0.8020833333333334</v>
      </c>
      <c r="E9" s="89"/>
      <c r="F9" s="89"/>
      <c r="G9"/>
    </row>
    <row r="10" spans="1:7" ht="13.5">
      <c r="A10" s="71"/>
      <c r="B10" s="20" t="s">
        <v>18</v>
      </c>
      <c r="C10" s="74"/>
      <c r="D10" s="77"/>
      <c r="E10" s="89"/>
      <c r="F10" s="89"/>
      <c r="G10"/>
    </row>
    <row r="11" spans="1:7" ht="14.25" thickBot="1">
      <c r="A11" s="71"/>
      <c r="B11" s="21" t="s">
        <v>19</v>
      </c>
      <c r="C11" s="75"/>
      <c r="D11" s="78"/>
      <c r="E11" s="89"/>
      <c r="F11" s="89"/>
      <c r="G11"/>
    </row>
    <row r="12" spans="1:7" ht="13.5">
      <c r="A12" s="71"/>
      <c r="B12" s="22" t="s">
        <v>20</v>
      </c>
      <c r="C12" s="73">
        <v>0.6458333333333334</v>
      </c>
      <c r="D12" s="76">
        <v>0.8020833333333334</v>
      </c>
      <c r="E12" s="89"/>
      <c r="F12" s="89"/>
      <c r="G12"/>
    </row>
    <row r="13" spans="1:7" ht="13.5">
      <c r="A13" s="71"/>
      <c r="B13" s="23" t="s">
        <v>21</v>
      </c>
      <c r="C13" s="74"/>
      <c r="D13" s="77"/>
      <c r="E13" s="89"/>
      <c r="F13" s="89"/>
      <c r="G13"/>
    </row>
    <row r="14" spans="1:7" ht="13.5">
      <c r="A14" s="71"/>
      <c r="B14" s="23" t="s">
        <v>22</v>
      </c>
      <c r="C14" s="74"/>
      <c r="D14" s="77"/>
      <c r="E14" s="89"/>
      <c r="F14" s="89"/>
      <c r="G14"/>
    </row>
    <row r="15" spans="1:7" ht="13.5">
      <c r="A15" s="71"/>
      <c r="B15" s="23" t="s">
        <v>23</v>
      </c>
      <c r="C15" s="74"/>
      <c r="D15" s="77"/>
      <c r="E15" s="89"/>
      <c r="F15" s="89"/>
      <c r="G15"/>
    </row>
    <row r="16" spans="1:7" ht="14.25" thickBot="1">
      <c r="A16" s="71"/>
      <c r="B16" s="24" t="s">
        <v>24</v>
      </c>
      <c r="C16" s="75"/>
      <c r="D16" s="78"/>
      <c r="E16" s="90"/>
      <c r="F16" s="90"/>
      <c r="G16"/>
    </row>
    <row r="17" spans="1:7" ht="14.25" thickBot="1">
      <c r="A17" s="11">
        <v>39211</v>
      </c>
      <c r="B17" s="7" t="s">
        <v>25</v>
      </c>
      <c r="C17" s="25">
        <v>0.46875</v>
      </c>
      <c r="D17" s="9">
        <v>0.6770833333333334</v>
      </c>
      <c r="E17" s="26">
        <v>0.135</v>
      </c>
      <c r="F17" s="61">
        <v>14</v>
      </c>
      <c r="G17"/>
    </row>
    <row r="18" spans="1:7" ht="14.25" thickBot="1">
      <c r="A18" s="27">
        <v>39229</v>
      </c>
      <c r="B18" s="28" t="s">
        <v>8</v>
      </c>
      <c r="C18" s="29">
        <v>0.3645833333333333</v>
      </c>
      <c r="D18" s="30">
        <v>0.59375</v>
      </c>
      <c r="E18" s="31">
        <v>0.141</v>
      </c>
      <c r="F18" s="62">
        <v>368</v>
      </c>
      <c r="G18"/>
    </row>
    <row r="19" spans="1:7" ht="14.25" thickBot="1">
      <c r="A19" s="32"/>
      <c r="B19" s="33"/>
      <c r="C19" s="34"/>
      <c r="D19" s="34"/>
      <c r="E19" s="35" t="s">
        <v>10</v>
      </c>
      <c r="F19" s="62">
        <f>SUM(F6:F18)</f>
        <v>513</v>
      </c>
      <c r="G19"/>
    </row>
    <row r="20" spans="1:7" ht="14.25" thickBot="1">
      <c r="A20" s="1" t="s">
        <v>11</v>
      </c>
      <c r="B20" s="36"/>
      <c r="C20" s="37"/>
      <c r="D20" s="37"/>
      <c r="E20" s="38"/>
      <c r="F20" s="63"/>
      <c r="G20"/>
    </row>
    <row r="21" spans="1:7" ht="14.25" thickBot="1">
      <c r="A21" s="11">
        <v>39590</v>
      </c>
      <c r="B21" s="7" t="s">
        <v>12</v>
      </c>
      <c r="C21" s="39">
        <v>0.5625</v>
      </c>
      <c r="D21" s="9">
        <v>0.7361111111111112</v>
      </c>
      <c r="E21" s="26">
        <v>0.132</v>
      </c>
      <c r="F21" s="61">
        <v>99</v>
      </c>
      <c r="G21"/>
    </row>
    <row r="22" spans="1:7" ht="13.5">
      <c r="A22" s="70">
        <v>39595</v>
      </c>
      <c r="B22" s="19" t="s">
        <v>13</v>
      </c>
      <c r="C22" s="116">
        <v>0.638888888888889</v>
      </c>
      <c r="D22" s="103">
        <v>0.71875</v>
      </c>
      <c r="E22" s="118">
        <v>0.131</v>
      </c>
      <c r="F22" s="88">
        <v>69</v>
      </c>
      <c r="G22"/>
    </row>
    <row r="23" spans="1:7" ht="14.25" thickBot="1">
      <c r="A23" s="90"/>
      <c r="B23" s="40" t="s">
        <v>14</v>
      </c>
      <c r="C23" s="117"/>
      <c r="D23" s="104"/>
      <c r="E23" s="117"/>
      <c r="F23" s="90"/>
      <c r="G23"/>
    </row>
    <row r="24" spans="5:7" ht="14.25" thickBot="1">
      <c r="E24" s="35" t="s">
        <v>10</v>
      </c>
      <c r="F24" s="62">
        <f>SUM(F21:F23)</f>
        <v>168</v>
      </c>
      <c r="G24"/>
    </row>
    <row r="25" spans="1:7" ht="14.25" thickBot="1">
      <c r="A25" s="1" t="s">
        <v>15</v>
      </c>
      <c r="B25" s="36"/>
      <c r="C25" s="37"/>
      <c r="D25" s="37"/>
      <c r="E25" s="38"/>
      <c r="F25" s="63"/>
      <c r="G25"/>
    </row>
    <row r="26" spans="1:7" ht="14.25" thickBot="1">
      <c r="A26" s="70">
        <v>39941</v>
      </c>
      <c r="B26" s="15" t="s">
        <v>9</v>
      </c>
      <c r="C26" s="16">
        <v>0.5555555555555556</v>
      </c>
      <c r="D26" s="17">
        <v>0.8472222222222222</v>
      </c>
      <c r="E26" s="41">
        <v>0.148</v>
      </c>
      <c r="F26" s="61">
        <v>7</v>
      </c>
      <c r="G26"/>
    </row>
    <row r="27" spans="1:7" ht="13.5">
      <c r="A27" s="110"/>
      <c r="B27" s="19" t="s">
        <v>17</v>
      </c>
      <c r="C27" s="73">
        <v>0.6458333333333334</v>
      </c>
      <c r="D27" s="76">
        <v>0.8472222222222222</v>
      </c>
      <c r="E27" s="107">
        <v>0.134</v>
      </c>
      <c r="F27" s="88">
        <v>0</v>
      </c>
      <c r="G27"/>
    </row>
    <row r="28" spans="1:7" ht="13.5">
      <c r="A28" s="110"/>
      <c r="B28" s="20" t="s">
        <v>18</v>
      </c>
      <c r="C28" s="74"/>
      <c r="D28" s="77"/>
      <c r="E28" s="112"/>
      <c r="F28" s="114"/>
      <c r="G28"/>
    </row>
    <row r="29" spans="1:7" ht="14.25" thickBot="1">
      <c r="A29" s="111"/>
      <c r="B29" s="21" t="s">
        <v>19</v>
      </c>
      <c r="C29" s="75"/>
      <c r="D29" s="78"/>
      <c r="E29" s="113"/>
      <c r="F29" s="115"/>
      <c r="G29"/>
    </row>
    <row r="30" spans="1:7" ht="14.25" thickBot="1">
      <c r="A30" s="70">
        <v>39942</v>
      </c>
      <c r="B30" s="19" t="s">
        <v>8</v>
      </c>
      <c r="C30" s="25">
        <v>0.6354166666666666</v>
      </c>
      <c r="D30" s="42">
        <v>0.8541666666666666</v>
      </c>
      <c r="E30" s="18">
        <v>0.141</v>
      </c>
      <c r="F30" s="61">
        <v>1</v>
      </c>
      <c r="G30"/>
    </row>
    <row r="31" spans="1:7" ht="14.25" thickBot="1">
      <c r="A31" s="110"/>
      <c r="B31" s="15" t="s">
        <v>9</v>
      </c>
      <c r="C31" s="16">
        <v>0.5972222222222222</v>
      </c>
      <c r="D31" s="17">
        <v>0.8055555555555555</v>
      </c>
      <c r="E31" s="41">
        <v>0.152</v>
      </c>
      <c r="F31" s="61">
        <v>25</v>
      </c>
      <c r="G31"/>
    </row>
    <row r="32" spans="1:7" ht="13.5">
      <c r="A32" s="110"/>
      <c r="B32" s="19" t="s">
        <v>17</v>
      </c>
      <c r="C32" s="73">
        <v>0.5972222222222222</v>
      </c>
      <c r="D32" s="76">
        <v>0.7569444444444445</v>
      </c>
      <c r="E32" s="107">
        <v>0.132</v>
      </c>
      <c r="F32" s="88">
        <v>0</v>
      </c>
      <c r="G32"/>
    </row>
    <row r="33" spans="1:7" ht="13.5">
      <c r="A33" s="110"/>
      <c r="B33" s="20" t="s">
        <v>18</v>
      </c>
      <c r="C33" s="74"/>
      <c r="D33" s="77"/>
      <c r="E33" s="112"/>
      <c r="F33" s="114"/>
      <c r="G33"/>
    </row>
    <row r="34" spans="1:7" ht="14.25" thickBot="1">
      <c r="A34" s="111"/>
      <c r="B34" s="21" t="s">
        <v>19</v>
      </c>
      <c r="C34" s="75"/>
      <c r="D34" s="78"/>
      <c r="E34" s="113"/>
      <c r="F34" s="115"/>
      <c r="G34"/>
    </row>
    <row r="35" spans="5:6" ht="14.25" thickBot="1">
      <c r="E35" s="35" t="s">
        <v>10</v>
      </c>
      <c r="F35" s="62">
        <f>SUM(F26:F34)</f>
        <v>33</v>
      </c>
    </row>
    <row r="36" spans="1:7" ht="14.25" thickBot="1">
      <c r="A36" s="1" t="s">
        <v>26</v>
      </c>
      <c r="B36" s="36"/>
      <c r="C36" s="43"/>
      <c r="D36" s="43"/>
      <c r="E36" s="43"/>
      <c r="F36" s="38"/>
      <c r="G36" s="46"/>
    </row>
    <row r="37" spans="1:7" ht="14.25" customHeight="1" thickBot="1">
      <c r="A37" s="44">
        <v>41036</v>
      </c>
      <c r="B37" s="15" t="s">
        <v>9</v>
      </c>
      <c r="C37" s="29">
        <v>0.4444444444444444</v>
      </c>
      <c r="D37" s="30">
        <v>0.6458333333333334</v>
      </c>
      <c r="E37" s="31">
        <v>0.126</v>
      </c>
      <c r="F37" s="62">
        <v>13</v>
      </c>
      <c r="G37" s="47"/>
    </row>
    <row r="38" ht="7.5" customHeight="1"/>
    <row r="39" spans="1:7" ht="14.25" thickBot="1">
      <c r="A39" s="1" t="s">
        <v>38</v>
      </c>
      <c r="E39" s="3"/>
      <c r="F39" s="1"/>
      <c r="G39"/>
    </row>
    <row r="40" spans="1:7" ht="14.25" thickBot="1">
      <c r="A40" s="70">
        <v>42520</v>
      </c>
      <c r="B40" s="7" t="s">
        <v>8</v>
      </c>
      <c r="C40" s="16">
        <v>0.6458333333333334</v>
      </c>
      <c r="D40" s="66">
        <v>0.7083333333333334</v>
      </c>
      <c r="E40" s="35">
        <v>0.124</v>
      </c>
      <c r="F40" s="61">
        <v>20</v>
      </c>
      <c r="G40"/>
    </row>
    <row r="41" spans="1:7" ht="14.25" thickBot="1">
      <c r="A41" s="71"/>
      <c r="B41" s="15" t="s">
        <v>9</v>
      </c>
      <c r="C41" s="16">
        <v>0.6875</v>
      </c>
      <c r="D41" s="17">
        <v>0.8333333333333334</v>
      </c>
      <c r="E41" s="18">
        <v>0.125</v>
      </c>
      <c r="F41" s="61">
        <v>5</v>
      </c>
      <c r="G41"/>
    </row>
    <row r="42" spans="1:7" ht="13.5">
      <c r="A42" s="71"/>
      <c r="B42" s="22" t="s">
        <v>39</v>
      </c>
      <c r="C42" s="73">
        <v>0.6875</v>
      </c>
      <c r="D42" s="76">
        <v>0.7638888888888888</v>
      </c>
      <c r="E42" s="79" t="s">
        <v>40</v>
      </c>
      <c r="F42" s="82">
        <v>2</v>
      </c>
      <c r="G42"/>
    </row>
    <row r="43" spans="1:7" ht="13.5">
      <c r="A43" s="71"/>
      <c r="B43" s="23" t="s">
        <v>41</v>
      </c>
      <c r="C43" s="74"/>
      <c r="D43" s="77"/>
      <c r="E43" s="80"/>
      <c r="F43" s="80"/>
      <c r="G43"/>
    </row>
    <row r="44" spans="1:7" ht="13.5">
      <c r="A44" s="71"/>
      <c r="B44" s="23" t="s">
        <v>42</v>
      </c>
      <c r="C44" s="74"/>
      <c r="D44" s="77"/>
      <c r="E44" s="80"/>
      <c r="F44" s="80"/>
      <c r="G44"/>
    </row>
    <row r="45" spans="1:7" ht="13.5">
      <c r="A45" s="71"/>
      <c r="B45" s="23" t="s">
        <v>43</v>
      </c>
      <c r="C45" s="74"/>
      <c r="D45" s="77"/>
      <c r="E45" s="80"/>
      <c r="F45" s="80"/>
      <c r="G45"/>
    </row>
    <row r="46" spans="1:7" ht="13.5">
      <c r="A46" s="71"/>
      <c r="B46" s="65" t="s">
        <v>44</v>
      </c>
      <c r="C46" s="74"/>
      <c r="D46" s="77"/>
      <c r="E46" s="80"/>
      <c r="F46" s="80"/>
      <c r="G46"/>
    </row>
    <row r="47" spans="1:7" ht="14.25" thickBot="1">
      <c r="A47" s="72"/>
      <c r="B47" s="24" t="s">
        <v>45</v>
      </c>
      <c r="C47" s="75"/>
      <c r="D47" s="78"/>
      <c r="E47" s="81"/>
      <c r="F47" s="81"/>
      <c r="G47"/>
    </row>
    <row r="48" spans="5:6" ht="14.25" thickBot="1">
      <c r="E48" s="35" t="s">
        <v>10</v>
      </c>
      <c r="F48" s="62">
        <f>SUM(F40:F47)</f>
        <v>27</v>
      </c>
    </row>
    <row r="49" spans="1:7" ht="14.25" thickBot="1">
      <c r="A49" s="1" t="s">
        <v>47</v>
      </c>
      <c r="E49" s="3"/>
      <c r="F49" s="1"/>
      <c r="G49"/>
    </row>
    <row r="50" spans="1:7" ht="14.25" thickBot="1">
      <c r="A50" s="11">
        <v>42855</v>
      </c>
      <c r="B50" s="7" t="s">
        <v>48</v>
      </c>
      <c r="C50" s="25">
        <v>0.6319444444444444</v>
      </c>
      <c r="D50" s="9">
        <v>0.7916666666666666</v>
      </c>
      <c r="E50" s="26">
        <v>0.124</v>
      </c>
      <c r="F50" s="67">
        <v>0</v>
      </c>
      <c r="G50"/>
    </row>
    <row r="51" spans="1:7" ht="14.25" thickBot="1">
      <c r="A51" s="11">
        <v>42884</v>
      </c>
      <c r="B51" s="7" t="s">
        <v>48</v>
      </c>
      <c r="C51" s="25">
        <v>0.6458333333333334</v>
      </c>
      <c r="D51" s="9">
        <v>0.7708333333333334</v>
      </c>
      <c r="E51" s="26">
        <v>0.122</v>
      </c>
      <c r="F51" s="67">
        <v>0</v>
      </c>
      <c r="G51"/>
    </row>
    <row r="52" spans="1:7" ht="14.25" thickBot="1">
      <c r="A52" s="27">
        <v>42885</v>
      </c>
      <c r="B52" s="28" t="s">
        <v>48</v>
      </c>
      <c r="C52" s="29">
        <v>0.6458333333333334</v>
      </c>
      <c r="D52" s="30">
        <v>0.75</v>
      </c>
      <c r="E52" s="31">
        <v>0.124</v>
      </c>
      <c r="F52" s="68">
        <v>4</v>
      </c>
      <c r="G52"/>
    </row>
    <row r="53" spans="5:7" ht="14.25" thickBot="1">
      <c r="E53" s="35" t="s">
        <v>10</v>
      </c>
      <c r="F53" s="68">
        <f>SUM(F50:F52)</f>
        <v>4</v>
      </c>
      <c r="G53"/>
    </row>
    <row r="54" ht="12.75" customHeight="1"/>
    <row r="55" spans="1:7" ht="18.75" customHeight="1">
      <c r="A55" s="98" t="s">
        <v>27</v>
      </c>
      <c r="B55" s="98"/>
      <c r="C55" s="98"/>
      <c r="D55" s="98"/>
      <c r="E55" s="98"/>
      <c r="F55" s="98"/>
      <c r="G55" s="98"/>
    </row>
    <row r="56" ht="5.25" customHeight="1"/>
    <row r="57" spans="1:7" ht="14.25" thickBot="1">
      <c r="A57" s="1" t="s">
        <v>28</v>
      </c>
      <c r="B57" s="36"/>
      <c r="C57" s="43"/>
      <c r="D57" s="51"/>
      <c r="E57" s="51"/>
      <c r="F57" s="52"/>
      <c r="G57" s="46"/>
    </row>
    <row r="58" spans="1:7" ht="19.5" customHeight="1">
      <c r="A58" s="105" t="s">
        <v>30</v>
      </c>
      <c r="B58" s="84" t="s">
        <v>31</v>
      </c>
      <c r="C58" s="84" t="s">
        <v>32</v>
      </c>
      <c r="D58" s="99" t="s">
        <v>35</v>
      </c>
      <c r="E58" s="84" t="s">
        <v>34</v>
      </c>
      <c r="F58" s="93"/>
      <c r="G58" s="94"/>
    </row>
    <row r="59" spans="1:7" ht="14.25" thickBot="1">
      <c r="A59" s="106"/>
      <c r="B59" s="85"/>
      <c r="C59" s="85"/>
      <c r="D59" s="100"/>
      <c r="E59" s="95"/>
      <c r="F59" s="96"/>
      <c r="G59" s="97"/>
    </row>
    <row r="60" spans="1:7" ht="20.25" customHeight="1" thickBot="1">
      <c r="A60" s="44">
        <v>41791</v>
      </c>
      <c r="B60" s="15" t="s">
        <v>29</v>
      </c>
      <c r="C60" s="45">
        <v>0.3333333333333333</v>
      </c>
      <c r="D60" s="64" t="s">
        <v>36</v>
      </c>
      <c r="E60" s="57">
        <v>93.3</v>
      </c>
      <c r="F60" s="53"/>
      <c r="G60" s="54"/>
    </row>
    <row r="61" spans="1:7" ht="20.25" customHeight="1" thickBot="1">
      <c r="A61" s="91">
        <v>42085</v>
      </c>
      <c r="B61" s="48" t="s">
        <v>33</v>
      </c>
      <c r="C61" s="45">
        <v>0.3333333333333333</v>
      </c>
      <c r="D61" s="64" t="s">
        <v>36</v>
      </c>
      <c r="E61" s="55">
        <v>90.7</v>
      </c>
      <c r="F61" s="56">
        <v>88.3</v>
      </c>
      <c r="G61" s="50">
        <v>88</v>
      </c>
    </row>
    <row r="62" spans="1:7" ht="20.25" customHeight="1" thickBot="1">
      <c r="A62" s="92"/>
      <c r="B62" s="49" t="s">
        <v>29</v>
      </c>
      <c r="C62" s="45">
        <v>0.3333333333333333</v>
      </c>
      <c r="D62" s="64" t="s">
        <v>36</v>
      </c>
      <c r="E62" s="57">
        <v>98</v>
      </c>
      <c r="F62" s="58">
        <v>87.3</v>
      </c>
      <c r="G62" s="59"/>
    </row>
    <row r="63" ht="5.25" customHeight="1"/>
    <row r="64" spans="1:7" ht="14.25" thickBot="1">
      <c r="A64" s="1" t="s">
        <v>47</v>
      </c>
      <c r="E64" s="3"/>
      <c r="F64" s="1"/>
      <c r="G64"/>
    </row>
    <row r="65" spans="1:7" ht="20.25" customHeight="1" thickBot="1">
      <c r="A65" s="44">
        <v>42943</v>
      </c>
      <c r="B65" s="15" t="s">
        <v>29</v>
      </c>
      <c r="C65" s="45">
        <v>0.3333333333333333</v>
      </c>
      <c r="D65" s="64" t="s">
        <v>46</v>
      </c>
      <c r="E65" s="57">
        <v>141</v>
      </c>
      <c r="F65" s="69">
        <v>91.7</v>
      </c>
      <c r="G65" s="54"/>
    </row>
  </sheetData>
  <sheetProtection/>
  <mergeCells count="40">
    <mergeCell ref="A58:A59"/>
    <mergeCell ref="B58:B59"/>
    <mergeCell ref="C58:C59"/>
    <mergeCell ref="F27:F29"/>
    <mergeCell ref="F32:F34"/>
    <mergeCell ref="C22:C23"/>
    <mergeCell ref="E22:E23"/>
    <mergeCell ref="C32:C34"/>
    <mergeCell ref="E32:E34"/>
    <mergeCell ref="F22:F23"/>
    <mergeCell ref="E8:E16"/>
    <mergeCell ref="F4:F5"/>
    <mergeCell ref="C12:C16"/>
    <mergeCell ref="C9:C11"/>
    <mergeCell ref="A30:A34"/>
    <mergeCell ref="C27:C29"/>
    <mergeCell ref="E27:E29"/>
    <mergeCell ref="A26:A29"/>
    <mergeCell ref="A22:A23"/>
    <mergeCell ref="D32:D34"/>
    <mergeCell ref="A61:A62"/>
    <mergeCell ref="E58:G59"/>
    <mergeCell ref="A55:G55"/>
    <mergeCell ref="D58:D59"/>
    <mergeCell ref="D4:D5"/>
    <mergeCell ref="D9:D11"/>
    <mergeCell ref="D12:D16"/>
    <mergeCell ref="D22:D23"/>
    <mergeCell ref="D27:D29"/>
    <mergeCell ref="A4:A5"/>
    <mergeCell ref="A40:A47"/>
    <mergeCell ref="C42:C47"/>
    <mergeCell ref="D42:D47"/>
    <mergeCell ref="E42:E47"/>
    <mergeCell ref="F42:F47"/>
    <mergeCell ref="A1:F1"/>
    <mergeCell ref="B4:B5"/>
    <mergeCell ref="C4:C5"/>
    <mergeCell ref="A7:A16"/>
    <mergeCell ref="F8:F16"/>
  </mergeCells>
  <printOptions horizontalCentered="1"/>
  <pageMargins left="0.7086614173228347" right="0.3937007874015748" top="0.8661417322834646" bottom="0.2362204724409449" header="0.3937007874015748" footer="0.35433070866141736"/>
  <pageSetup horizontalDpi="600" verticalDpi="600" orientation="portrait" paperSize="9" scale="84" r:id="rId2"/>
  <ignoredErrors>
    <ignoredError sqref="E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A205847</cp:lastModifiedBy>
  <cp:lastPrinted>2018-02-05T01:29:31Z</cp:lastPrinted>
  <dcterms:created xsi:type="dcterms:W3CDTF">2010-02-04T08:48:54Z</dcterms:created>
  <dcterms:modified xsi:type="dcterms:W3CDTF">2018-02-05T01:36:48Z</dcterms:modified>
  <cp:category/>
  <cp:version/>
  <cp:contentType/>
  <cp:contentStatus/>
</cp:coreProperties>
</file>