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codeName="ThisWorkbook" defaultThemeVersion="124226"/>
  <mc:AlternateContent xmlns:mc="http://schemas.openxmlformats.org/markup-compatibility/2006">
    <mc:Choice Requires="x15">
      <x15ac:absPath xmlns:x15ac="http://schemas.microsoft.com/office/spreadsheetml/2010/11/ac" url="C:\Users\K-R-Komatsu\Desktop\加算様式変更\"/>
    </mc:Choice>
  </mc:AlternateContent>
  <xr:revisionPtr revIDLastSave="0" documentId="13_ncr:1_{90DDEC58-4055-420D-A416-C844E679A989}" xr6:coauthVersionLast="36" xr6:coauthVersionMax="36" xr10:uidLastSave="{00000000-0000-0000-0000-000000000000}"/>
  <bookViews>
    <workbookView xWindow="600" yWindow="72" windowWidth="19392" windowHeight="8496" tabRatio="844" activeTab="3" xr2:uid="{00000000-000D-0000-FFFF-FFFF00000000}"/>
  </bookViews>
  <sheets>
    <sheet name="添付チェック表(地密通所）" sheetId="3" r:id="rId1"/>
    <sheet name="別紙3－2" sheetId="50" r:id="rId2"/>
    <sheet name="（別紙3－2記入例）" sheetId="61" r:id="rId3"/>
    <sheet name="別紙１－３－２" sheetId="48" r:id="rId4"/>
    <sheet name="備考（1－3）" sheetId="49" r:id="rId5"/>
    <sheet name="参考様式２" sheetId="27" r:id="rId6"/>
    <sheet name="参考様式５－３" sheetId="30" r:id="rId7"/>
    <sheet name="参考様式５－４" sheetId="24" r:id="rId8"/>
    <sheet name="別紙12－２" sheetId="46" r:id="rId9"/>
    <sheet name="別紙14－3" sheetId="57" r:id="rId10"/>
    <sheet name="加算様式２" sheetId="9" r:id="rId11"/>
    <sheet name="加算様式２（記入例）" sheetId="43" r:id="rId12"/>
    <sheet name="加算様式５" sheetId="44" r:id="rId13"/>
    <sheet name="別紙5－2" sheetId="62" r:id="rId14"/>
    <sheet name="別紙21" sheetId="51" r:id="rId15"/>
    <sheet name="別紙22" sheetId="52" r:id="rId16"/>
    <sheet name="別紙22－2" sheetId="53" r:id="rId17"/>
    <sheet name="別紙23" sheetId="54" r:id="rId18"/>
    <sheet name="別紙23－2" sheetId="55" r:id="rId19"/>
    <sheet name="加算様式２９" sheetId="41" r:id="rId20"/>
    <sheet name="届出様式" sheetId="58" r:id="rId21"/>
    <sheet name="利用延人員数計算シート（通所介護等）" sheetId="59" r:id="rId22"/>
  </sheets>
  <externalReferences>
    <externalReference r:id="rId23"/>
    <externalReference r:id="rId24"/>
    <externalReference r:id="rId25"/>
    <externalReference r:id="rId26"/>
  </externalReferences>
  <definedNames>
    <definedName name="_xlnm._FilterDatabase" localSheetId="20" hidden="1">届出様式!$B$15:$AF$28</definedName>
    <definedName name="【記載例】シフト記号">'[1]標準様式１【記載例】シフト記号表（勤務時間帯）'!$C$6:$C$35</definedName>
    <definedName name="ｋ">#N/A</definedName>
    <definedName name="_xlnm.Print_Area" localSheetId="2">'（別紙3－2記入例）'!$A$1:$AK$80</definedName>
    <definedName name="_xlnm.Print_Area" localSheetId="10">加算様式２!$A$1:$G$43</definedName>
    <definedName name="_xlnm.Print_Area" localSheetId="11">'加算様式２（記入例）'!$A$1:$G$39</definedName>
    <definedName name="_xlnm.Print_Area" localSheetId="19">加算様式２９!$A$1:$AF$34</definedName>
    <definedName name="_xlnm.Print_Area" localSheetId="12">加算様式５!$A$1:$AE$57</definedName>
    <definedName name="_xlnm.Print_Area" localSheetId="6">'参考様式５－３'!$A$1:$AI$54</definedName>
    <definedName name="_xlnm.Print_Area" localSheetId="7">'参考様式５－４'!$A$1:$AI$55</definedName>
    <definedName name="_xlnm.Print_Area" localSheetId="0">'添付チェック表(地密通所）'!$A$1:$C$97</definedName>
    <definedName name="_xlnm.Print_Area" localSheetId="20">届出様式!$A$1:$AG$77</definedName>
    <definedName name="_xlnm.Print_Area" localSheetId="4">'備考（1－3）'!$A$1:$G$44</definedName>
    <definedName name="_xlnm.Print_Area" localSheetId="8">'別紙12－２'!$A$1:$AE$36</definedName>
    <definedName name="_xlnm.Print_Area" localSheetId="3">'別紙１－３－２'!$A$1:$AF$75</definedName>
    <definedName name="_xlnm.Print_Area" localSheetId="9">'別紙14－3'!$A$1:$AD$49</definedName>
    <definedName name="_xlnm.Print_Area" localSheetId="14">別紙21!$A$1:$Y$30</definedName>
    <definedName name="_xlnm.Print_Area" localSheetId="15">別紙22!$A$1:$Y$32</definedName>
    <definedName name="_xlnm.Print_Area" localSheetId="16">'別紙22－2'!$A$1:$W$48</definedName>
    <definedName name="_xlnm.Print_Area" localSheetId="17">別紙23!$A$1:$AB$38</definedName>
    <definedName name="_xlnm.Print_Area" localSheetId="18">'別紙23－2'!$A$1:$W$49</definedName>
    <definedName name="_xlnm.Print_Area" localSheetId="1">'別紙3－2'!$A$1:$AK$80</definedName>
    <definedName name="_xlnm.Print_Area" localSheetId="13">'別紙5－2'!$A$1:$AF$60</definedName>
    <definedName name="_xlnm.Print_Area" localSheetId="21">'利用延人員数計算シート（通所介護等）'!$A$1:$T$28</definedName>
    <definedName name="サービス種別">[2]サービス種類一覧!$B$4:$B$20</definedName>
    <definedName name="サービス種類">[3]サービス種類一覧!$C$4:$C$20</definedName>
    <definedName name="サービス名">#N/A</definedName>
    <definedName name="サービス名称">#N/A</definedName>
    <definedName name="シフト記号表">'[1]標準様式１シフト記号表（勤務時間帯）'!$C$6:$C$35</definedName>
    <definedName name="だだ">#N/A</definedName>
    <definedName name="っっｋ">#N/A</definedName>
    <definedName name="っっっっｌ">#N/A</definedName>
    <definedName name="確認">#N/A</definedName>
    <definedName name="種類">[4]サービス種類一覧!$A$4:$A$20</definedName>
    <definedName name="職種">[1]標準様式１プルダウン・リスト!$C$12:$L$12</definedName>
  </definedNames>
  <calcPr calcId="191029"/>
</workbook>
</file>

<file path=xl/calcChain.xml><?xml version="1.0" encoding="utf-8"?>
<calcChain xmlns="http://schemas.openxmlformats.org/spreadsheetml/2006/main">
  <c r="J27" i="59" l="1"/>
  <c r="P19" i="59"/>
  <c r="O19" i="59"/>
  <c r="H19" i="59"/>
  <c r="G19" i="59"/>
  <c r="S20" i="59" s="1"/>
  <c r="S21" i="59" s="1"/>
  <c r="R17" i="59"/>
  <c r="R19" i="59" s="1"/>
  <c r="Q17" i="59"/>
  <c r="Q19" i="59" s="1"/>
  <c r="P17" i="59"/>
  <c r="O17" i="59"/>
  <c r="N17" i="59"/>
  <c r="N19" i="59" s="1"/>
  <c r="M17" i="59"/>
  <c r="M19" i="59" s="1"/>
  <c r="L17" i="59"/>
  <c r="L19" i="59" s="1"/>
  <c r="K17" i="59"/>
  <c r="K19" i="59" s="1"/>
  <c r="J17" i="59"/>
  <c r="J19" i="59" s="1"/>
  <c r="I17" i="59"/>
  <c r="I19" i="59" s="1"/>
  <c r="H17" i="59"/>
  <c r="G17" i="59"/>
  <c r="P7" i="59"/>
  <c r="W74" i="58"/>
  <c r="L74" i="58"/>
  <c r="W73" i="58"/>
  <c r="L73" i="58"/>
  <c r="W72" i="58"/>
  <c r="L72" i="58"/>
  <c r="W71" i="58"/>
  <c r="L71" i="58"/>
  <c r="W70" i="58"/>
  <c r="L70" i="58"/>
  <c r="W69" i="58"/>
  <c r="L69" i="58"/>
  <c r="W68" i="58"/>
  <c r="L68" i="58"/>
  <c r="W67" i="58"/>
  <c r="L67" i="58"/>
  <c r="W66" i="58"/>
  <c r="L66" i="58"/>
  <c r="W65" i="58"/>
  <c r="L65" i="58"/>
  <c r="W64" i="58"/>
  <c r="L64" i="58"/>
  <c r="W63" i="58"/>
  <c r="L63" i="58"/>
  <c r="W62" i="58"/>
  <c r="L62" i="58"/>
  <c r="W61" i="58"/>
  <c r="L61" i="58"/>
  <c r="W60" i="58"/>
  <c r="L60" i="58"/>
  <c r="W59" i="58"/>
  <c r="L59" i="58"/>
  <c r="W58" i="58"/>
  <c r="L58" i="58"/>
  <c r="L57" i="58"/>
  <c r="Q56" i="58"/>
  <c r="L56" i="58"/>
  <c r="L41" i="58"/>
  <c r="L40" i="58"/>
  <c r="AA39" i="58"/>
  <c r="U39" i="58"/>
  <c r="AA41" i="58" s="1"/>
  <c r="L39" i="58"/>
  <c r="AA38" i="58"/>
  <c r="U38" i="58"/>
  <c r="AA40" i="58" s="1"/>
  <c r="L38" i="58"/>
  <c r="U37" i="58"/>
  <c r="L37" i="58"/>
  <c r="AA36" i="58"/>
  <c r="U36" i="58"/>
  <c r="L36" i="58"/>
  <c r="U35" i="58"/>
  <c r="AA37" i="58" s="1"/>
  <c r="L35" i="58"/>
  <c r="U34" i="58"/>
  <c r="Q34" i="58"/>
  <c r="L34" i="58"/>
  <c r="AJ20" i="58"/>
  <c r="AI20" i="58"/>
  <c r="H20" i="58"/>
  <c r="H19" i="58"/>
  <c r="AI18" i="58"/>
  <c r="AJ18" i="58" s="1"/>
  <c r="AI16" i="58"/>
  <c r="AJ2" i="58"/>
  <c r="AJ8" i="58" s="1"/>
  <c r="S19" i="59" l="1"/>
  <c r="M36" i="55"/>
  <c r="M37" i="55" s="1"/>
  <c r="F36" i="55"/>
  <c r="F37" i="55" s="1"/>
  <c r="U37" i="55" s="1"/>
  <c r="M28" i="55"/>
  <c r="M29" i="55" s="1"/>
  <c r="F28" i="55"/>
  <c r="F29" i="55" s="1"/>
  <c r="U29" i="55" s="1"/>
  <c r="R30" i="54"/>
  <c r="R20" i="54"/>
  <c r="M36" i="53"/>
  <c r="M37" i="53" s="1"/>
  <c r="F36" i="53"/>
  <c r="F37" i="53" s="1"/>
  <c r="U37" i="53" s="1"/>
  <c r="M28" i="53"/>
  <c r="M29" i="53" s="1"/>
  <c r="F28" i="53"/>
  <c r="F29" i="53" s="1"/>
  <c r="U29" i="53" s="1"/>
  <c r="F37" i="43" l="1"/>
  <c r="E35" i="4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K-A-Yonemaru</author>
  </authors>
  <commentList>
    <comment ref="M21" authorId="0" shapeId="0" xr:uid="{5653FA93-31B4-488E-BE4C-CDD94B5563B3}">
      <text>
        <r>
          <rPr>
            <b/>
            <sz val="9"/>
            <color indexed="81"/>
            <rFont val="MS P ゴシック"/>
            <family val="3"/>
            <charset val="128"/>
          </rPr>
          <t>株式会社・合同会社・有限会社は”営利法人”、その他の認可法人については社会福祉法人、医療法人、一般社団法人など具体的に記載してください。</t>
        </r>
      </text>
    </comment>
    <comment ref="AB21" authorId="0" shapeId="0" xr:uid="{21444802-60CE-4514-B900-F8751C840D28}">
      <text>
        <r>
          <rPr>
            <b/>
            <sz val="9"/>
            <color indexed="81"/>
            <rFont val="MS P ゴシック"/>
            <family val="3"/>
            <charset val="128"/>
          </rPr>
          <t xml:space="preserve">認可団体については、福岡県など許認可を管轄している官庁名を記載してください。
</t>
        </r>
      </text>
    </comment>
    <comment ref="AE47" authorId="0" shapeId="0" xr:uid="{2C92D353-DDDB-4B42-BAAA-40C7BA90F871}">
      <text>
        <r>
          <rPr>
            <b/>
            <sz val="9"/>
            <color indexed="81"/>
            <rFont val="MS P ゴシック"/>
            <family val="3"/>
            <charset val="128"/>
          </rPr>
          <t>変更の場合は、”加算区分”、”体制”など変わる部分を記載してください。</t>
        </r>
      </text>
    </comment>
    <comment ref="AE54" authorId="0" shapeId="0" xr:uid="{0174EB29-D18D-40EF-A144-1B43ADD281DE}">
      <text>
        <r>
          <rPr>
            <b/>
            <sz val="9"/>
            <color indexed="81"/>
            <rFont val="MS P ゴシック"/>
            <family val="3"/>
            <charset val="128"/>
          </rPr>
          <t>変更の場合は、”加算区分”、”体制”など変わる部分を記載してください。</t>
        </r>
      </text>
    </comment>
    <comment ref="C63" authorId="0" shapeId="0" xr:uid="{69D800FF-3942-4208-9D52-A1497FD40934}">
      <text>
        <r>
          <rPr>
            <sz val="9"/>
            <color indexed="81"/>
            <rFont val="MS P ゴシック"/>
            <family val="3"/>
            <charset val="128"/>
          </rPr>
          <t xml:space="preserve">変更前の加算や体制等の状態を記載してください。
</t>
        </r>
      </text>
    </comment>
    <comment ref="U63" authorId="0" shapeId="0" xr:uid="{CEE82D0A-A3CC-43EA-94E3-6C21D1125842}">
      <text>
        <r>
          <rPr>
            <sz val="9"/>
            <color indexed="81"/>
            <rFont val="MS P ゴシック"/>
            <family val="3"/>
            <charset val="128"/>
          </rPr>
          <t xml:space="preserve">変更後の加算や体制等の状況を具体的に記載してください。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山崎 かれん</author>
  </authors>
  <commentList>
    <comment ref="D2" authorId="0" shapeId="0" xr:uid="{00000000-0006-0000-0A00-000001000000}">
      <text>
        <r>
          <rPr>
            <sz val="9"/>
            <color indexed="81"/>
            <rFont val="ＭＳ Ｐゴシック"/>
            <family val="3"/>
            <charset val="128"/>
          </rPr>
          <t>前年度の４月～２月までの１１か月分を作成してください。</t>
        </r>
      </text>
    </comment>
    <comment ref="B18" authorId="0" shapeId="0" xr:uid="{00000000-0006-0000-0A00-000002000000}">
      <text>
        <r>
          <rPr>
            <sz val="10"/>
            <color indexed="81"/>
            <rFont val="ＭＳ Ｐゴシック"/>
            <family val="3"/>
            <charset val="128"/>
          </rPr>
          <t xml:space="preserve">・ この表に含める職員の範囲 (通所サービス系）
①  介護職員のうち介護福祉士が占める割合で算定
　   する場合（加算Ⅰ・加算Ⅱ・加算Ⅲの１）
　→ </t>
        </r>
        <r>
          <rPr>
            <u/>
            <sz val="10"/>
            <color indexed="81"/>
            <rFont val="ＭＳ Ｐゴシック"/>
            <family val="3"/>
            <charset val="128"/>
          </rPr>
          <t>介護職員のみ</t>
        </r>
        <r>
          <rPr>
            <sz val="10"/>
            <color indexed="81"/>
            <rFont val="ＭＳ Ｐゴシック"/>
            <family val="3"/>
            <charset val="128"/>
          </rPr>
          <t>でカウント（それ以外の兼務の時間は除外）
②  職員の勤続年数で算定する場合
　　（加算Ⅲの２・加算Ⅲイ・加算Ⅲロ）
  → 直接処遇職員（介護職員・機能訓練指導員・看護師・生活相
　　　談員）でカウント ※管理者は含めない</t>
        </r>
      </text>
    </comment>
  </commentList>
</comments>
</file>

<file path=xl/sharedStrings.xml><?xml version="1.0" encoding="utf-8"?>
<sst xmlns="http://schemas.openxmlformats.org/spreadsheetml/2006/main" count="2117" uniqueCount="877">
  <si>
    <t>届出事項</t>
    <rPh sb="0" eb="2">
      <t>トドケデ</t>
    </rPh>
    <rPh sb="2" eb="4">
      <t>ジコウ</t>
    </rPh>
    <phoneticPr fontId="4"/>
  </si>
  <si>
    <t>添付書類</t>
    <rPh sb="0" eb="2">
      <t>テンプ</t>
    </rPh>
    <rPh sb="2" eb="4">
      <t>ショルイ</t>
    </rPh>
    <phoneticPr fontId="4"/>
  </si>
  <si>
    <t>共通事項</t>
    <rPh sb="0" eb="2">
      <t>キョウツウ</t>
    </rPh>
    <rPh sb="2" eb="4">
      <t>ジコウ</t>
    </rPh>
    <phoneticPr fontId="4"/>
  </si>
  <si>
    <t>□　添付書類チェック表</t>
    <rPh sb="2" eb="4">
      <t>テンプ</t>
    </rPh>
    <rPh sb="4" eb="6">
      <t>ショルイ</t>
    </rPh>
    <rPh sb="10" eb="11">
      <t>ヒョウ</t>
    </rPh>
    <phoneticPr fontId="4"/>
  </si>
  <si>
    <t>※１　「対応不可」又は「なし」の事項については添付書類は不要です。</t>
    <rPh sb="4" eb="6">
      <t>タイオウ</t>
    </rPh>
    <rPh sb="6" eb="8">
      <t>フカ</t>
    </rPh>
    <rPh sb="9" eb="10">
      <t>マタ</t>
    </rPh>
    <rPh sb="16" eb="18">
      <t>ジコウ</t>
    </rPh>
    <rPh sb="23" eb="25">
      <t>テンプ</t>
    </rPh>
    <rPh sb="25" eb="27">
      <t>ショルイ</t>
    </rPh>
    <rPh sb="28" eb="30">
      <t>フヨウ</t>
    </rPh>
    <phoneticPr fontId="4"/>
  </si>
  <si>
    <t>※２　新規申請時は、新規申請書類と重複する添付書類は不要です。</t>
    <rPh sb="3" eb="5">
      <t>シンキ</t>
    </rPh>
    <rPh sb="5" eb="7">
      <t>シンセイ</t>
    </rPh>
    <rPh sb="7" eb="8">
      <t>ジ</t>
    </rPh>
    <rPh sb="10" eb="12">
      <t>シンキ</t>
    </rPh>
    <rPh sb="12" eb="14">
      <t>シンセイ</t>
    </rPh>
    <rPh sb="14" eb="16">
      <t>ショルイ</t>
    </rPh>
    <rPh sb="17" eb="19">
      <t>チョウフク</t>
    </rPh>
    <rPh sb="21" eb="23">
      <t>テンプ</t>
    </rPh>
    <rPh sb="23" eb="25">
      <t>ショルイ</t>
    </rPh>
    <rPh sb="26" eb="28">
      <t>フヨウ</t>
    </rPh>
    <phoneticPr fontId="4"/>
  </si>
  <si>
    <t>※３　チェック表も必要な提出書類の１つです。必ずチェックの上、提出してください。</t>
    <rPh sb="7" eb="8">
      <t>ヒョウ</t>
    </rPh>
    <rPh sb="9" eb="11">
      <t>ヒツヨウ</t>
    </rPh>
    <rPh sb="12" eb="14">
      <t>テイシュツ</t>
    </rPh>
    <rPh sb="14" eb="16">
      <t>ショルイ</t>
    </rPh>
    <rPh sb="22" eb="23">
      <t>カナラ</t>
    </rPh>
    <rPh sb="29" eb="30">
      <t>ウエ</t>
    </rPh>
    <rPh sb="31" eb="33">
      <t>テイシュツ</t>
    </rPh>
    <phoneticPr fontId="4"/>
  </si>
  <si>
    <t>介護給付費算定に係る体制等に関する届出に必要な添付書類チェック表</t>
    <rPh sb="0" eb="2">
      <t>カイゴ</t>
    </rPh>
    <rPh sb="2" eb="4">
      <t>キュウフ</t>
    </rPh>
    <rPh sb="4" eb="5">
      <t>ヒ</t>
    </rPh>
    <rPh sb="5" eb="7">
      <t>サンテイ</t>
    </rPh>
    <rPh sb="8" eb="9">
      <t>カカワ</t>
    </rPh>
    <rPh sb="10" eb="13">
      <t>タイセイナド</t>
    </rPh>
    <rPh sb="14" eb="15">
      <t>カン</t>
    </rPh>
    <rPh sb="17" eb="19">
      <t>トドケデ</t>
    </rPh>
    <rPh sb="20" eb="22">
      <t>ヒツヨウ</t>
    </rPh>
    <rPh sb="23" eb="25">
      <t>テンプ</t>
    </rPh>
    <rPh sb="25" eb="27">
      <t>ショルイ</t>
    </rPh>
    <rPh sb="31" eb="32">
      <t>ヒョウ</t>
    </rPh>
    <phoneticPr fontId="4"/>
  </si>
  <si>
    <t>（別紙３－２）</t>
    <rPh sb="1" eb="3">
      <t>ベッシ</t>
    </rPh>
    <phoneticPr fontId="13"/>
  </si>
  <si>
    <t>年</t>
    <rPh sb="0" eb="1">
      <t>ネン</t>
    </rPh>
    <phoneticPr fontId="13"/>
  </si>
  <si>
    <t>フリガナ</t>
  </si>
  <si>
    <t>電話番号</t>
  </si>
  <si>
    <t>FAX番号</t>
  </si>
  <si>
    <t>法人である場合その種別</t>
    <rPh sb="5" eb="7">
      <t>バアイ</t>
    </rPh>
    <phoneticPr fontId="13"/>
  </si>
  <si>
    <t>法人所轄庁</t>
  </si>
  <si>
    <t>代表者の職・氏名</t>
  </si>
  <si>
    <t>職名</t>
  </si>
  <si>
    <t>氏名</t>
  </si>
  <si>
    <t>代表者の住所</t>
  </si>
  <si>
    <t>　(ビルの名称等)</t>
  </si>
  <si>
    <t>管理者の氏名</t>
  </si>
  <si>
    <t>管理者の住所</t>
  </si>
  <si>
    <t>届出を行う事業所の状況</t>
    <rPh sb="9" eb="11">
      <t>ジョウキョウ</t>
    </rPh>
    <phoneticPr fontId="13"/>
  </si>
  <si>
    <t>実施事業</t>
  </si>
  <si>
    <t>指定年</t>
    <rPh sb="0" eb="2">
      <t>シテイ</t>
    </rPh>
    <rPh sb="2" eb="3">
      <t>ネン</t>
    </rPh>
    <phoneticPr fontId="13"/>
  </si>
  <si>
    <t>異動等の区分</t>
  </si>
  <si>
    <t>市町村が定める単位の有無</t>
    <rPh sb="0" eb="3">
      <t>シチョウソン</t>
    </rPh>
    <rPh sb="4" eb="5">
      <t>サダ</t>
    </rPh>
    <rPh sb="7" eb="9">
      <t>タンイ</t>
    </rPh>
    <rPh sb="10" eb="12">
      <t>ウム</t>
    </rPh>
    <phoneticPr fontId="13"/>
  </si>
  <si>
    <t>月日</t>
    <rPh sb="0" eb="2">
      <t>ガッピ</t>
    </rPh>
    <phoneticPr fontId="13"/>
  </si>
  <si>
    <t>年月日</t>
    <rPh sb="0" eb="3">
      <t>ネンガッピ</t>
    </rPh>
    <phoneticPr fontId="13"/>
  </si>
  <si>
    <t>(※変更の場合)</t>
    <rPh sb="2" eb="4">
      <t>ヘンコウ</t>
    </rPh>
    <rPh sb="5" eb="7">
      <t>バアイ</t>
    </rPh>
    <phoneticPr fontId="13"/>
  </si>
  <si>
    <t>(市町村記載)</t>
    <rPh sb="1" eb="4">
      <t>シチョウソン</t>
    </rPh>
    <rPh sb="4" eb="6">
      <t>キサイ</t>
    </rPh>
    <phoneticPr fontId="13"/>
  </si>
  <si>
    <t>夜間対応型訪問介護</t>
    <rPh sb="0" eb="2">
      <t>ヤカン</t>
    </rPh>
    <rPh sb="2" eb="5">
      <t>タイオウガタ</t>
    </rPh>
    <phoneticPr fontId="13"/>
  </si>
  <si>
    <t>認知症対応型通所介護</t>
    <rPh sb="0" eb="3">
      <t>ニンチショウ</t>
    </rPh>
    <rPh sb="3" eb="6">
      <t>タイオウガタ</t>
    </rPh>
    <rPh sb="6" eb="8">
      <t>ツウショ</t>
    </rPh>
    <rPh sb="8" eb="10">
      <t>カイゴ</t>
    </rPh>
    <phoneticPr fontId="13"/>
  </si>
  <si>
    <t>小規模多機能型居宅介護</t>
    <rPh sb="0" eb="3">
      <t>ショウキボ</t>
    </rPh>
    <rPh sb="3" eb="6">
      <t>タキノウ</t>
    </rPh>
    <rPh sb="6" eb="7">
      <t>ガタ</t>
    </rPh>
    <rPh sb="7" eb="9">
      <t>キョタク</t>
    </rPh>
    <rPh sb="9" eb="11">
      <t>カイゴ</t>
    </rPh>
    <phoneticPr fontId="13"/>
  </si>
  <si>
    <t>地域密着型通所介護</t>
    <rPh sb="0" eb="2">
      <t>チイキ</t>
    </rPh>
    <rPh sb="2" eb="5">
      <t>ミッチャクガタ</t>
    </rPh>
    <rPh sb="5" eb="7">
      <t>ツウショ</t>
    </rPh>
    <rPh sb="7" eb="9">
      <t>カイゴ</t>
    </rPh>
    <phoneticPr fontId="13"/>
  </si>
  <si>
    <t>認知症対応型共同生活介護</t>
    <rPh sb="0" eb="3">
      <t>ニンチショウ</t>
    </rPh>
    <rPh sb="3" eb="6">
      <t>タイオウガタ</t>
    </rPh>
    <rPh sb="6" eb="8">
      <t>キョウドウ</t>
    </rPh>
    <rPh sb="8" eb="10">
      <t>セイカツ</t>
    </rPh>
    <rPh sb="10" eb="12">
      <t>カイゴ</t>
    </rPh>
    <phoneticPr fontId="1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</si>
  <si>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</si>
  <si>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3"/>
  </si>
  <si>
    <t>介護予防認知症対応型通所介護</t>
    <rPh sb="0" eb="2">
      <t>カイゴ</t>
    </rPh>
    <rPh sb="2" eb="4">
      <t>ヨボウ</t>
    </rPh>
    <rPh sb="4" eb="7">
      <t>ニンチショウ</t>
    </rPh>
    <rPh sb="7" eb="10">
      <t>タイオウガタ</t>
    </rPh>
    <rPh sb="10" eb="12">
      <t>ツウショ</t>
    </rPh>
    <phoneticPr fontId="1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</si>
  <si>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</si>
  <si>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3"/>
  </si>
  <si>
    <t>介護予防支援</t>
    <rPh sb="0" eb="2">
      <t>カイゴ</t>
    </rPh>
    <rPh sb="2" eb="4">
      <t>ヨボウ</t>
    </rPh>
    <phoneticPr fontId="13"/>
  </si>
  <si>
    <t>（指定を受けている場合）</t>
    <rPh sb="1" eb="3">
      <t>シテイ</t>
    </rPh>
    <rPh sb="4" eb="5">
      <t>ウ</t>
    </rPh>
    <rPh sb="9" eb="11">
      <t>バアイ</t>
    </rPh>
    <phoneticPr fontId="13"/>
  </si>
  <si>
    <t>指定を受けている市町村</t>
    <rPh sb="0" eb="2">
      <t>シテイ</t>
    </rPh>
    <rPh sb="3" eb="4">
      <t>ウ</t>
    </rPh>
    <rPh sb="8" eb="11">
      <t>シチョウソン</t>
    </rPh>
    <phoneticPr fontId="13"/>
  </si>
  <si>
    <t>医療機関コード等</t>
    <rPh sb="0" eb="2">
      <t>イリョウ</t>
    </rPh>
    <rPh sb="2" eb="4">
      <t>キカン</t>
    </rPh>
    <rPh sb="7" eb="8">
      <t>トウ</t>
    </rPh>
    <phoneticPr fontId="13"/>
  </si>
  <si>
    <t>特記事項</t>
  </si>
  <si>
    <t>変　更　後</t>
    <rPh sb="4" eb="5">
      <t>ゴ</t>
    </rPh>
    <phoneticPr fontId="13"/>
  </si>
  <si>
    <t>関係書類</t>
  </si>
  <si>
    <t>別添のとおり</t>
  </si>
  <si>
    <t>備考1　「受付番号」欄には記載しないでください。</t>
    <rPh sb="7" eb="9">
      <t>バンゴウ</t>
    </rPh>
    <phoneticPr fontId="13"/>
  </si>
  <si>
    <t>　　2　「法人である場合その種別」欄は、申請者が法人である場合に、「社会福祉法人」「医療法人」「社団法人」</t>
    <rPh sb="10" eb="12">
      <t>バアイ</t>
    </rPh>
    <phoneticPr fontId="13"/>
  </si>
  <si>
    <t>　　　「財団法人」「株式会社」「有限会社」等の別を記入してください。</t>
    <rPh sb="7" eb="8">
      <t>ジン</t>
    </rPh>
    <rPh sb="10" eb="12">
      <t>カブシキ</t>
    </rPh>
    <rPh sb="12" eb="14">
      <t>カイシャ</t>
    </rPh>
    <phoneticPr fontId="1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</si>
  <si>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</si>
  <si>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</si>
  <si>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</si>
  <si>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</si>
  <si>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</si>
  <si>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</si>
  <si>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</si>
  <si>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</si>
  <si>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受付番号</t>
    <phoneticPr fontId="13"/>
  </si>
  <si>
    <t>届　出　者</t>
    <phoneticPr fontId="13"/>
  </si>
  <si>
    <t>名　　称</t>
    <phoneticPr fontId="13"/>
  </si>
  <si>
    <t>連 絡 先</t>
    <phoneticPr fontId="13"/>
  </si>
  <si>
    <t>事業所の状況</t>
    <phoneticPr fontId="13"/>
  </si>
  <si>
    <t>主たる事業所の所在地以外の場所で一部実施する場合の出張所等の所在地</t>
  </si>
  <si>
    <t>同一所在地において行う　　　　　　　　　　　　　　　事業等の種類</t>
    <phoneticPr fontId="13"/>
  </si>
  <si>
    <t>異動（予定）</t>
    <phoneticPr fontId="13"/>
  </si>
  <si>
    <t>異動項目</t>
    <phoneticPr fontId="13"/>
  </si>
  <si>
    <t>変　更　前</t>
    <phoneticPr fontId="13"/>
  </si>
  <si>
    <t>　　3　「法人所轄庁」欄、申請者が認可法人である場合に、その主務官庁の名称を記載してください。</t>
    <phoneticPr fontId="13"/>
  </si>
  <si>
    <t>　　4　「実施事業」欄は、該当する欄に「〇」を記入してください。</t>
    <phoneticPr fontId="13"/>
  </si>
  <si>
    <t>　　7　「特記事項」欄には、異動の状況について具体的に記載してください。</t>
    <phoneticPr fontId="13"/>
  </si>
  <si>
    <t>（加算様式２）</t>
    <rPh sb="1" eb="3">
      <t>カサン</t>
    </rPh>
    <rPh sb="3" eb="5">
      <t>ヨウシキ</t>
    </rPh>
    <phoneticPr fontId="13"/>
  </si>
  <si>
    <t>算定する加算：サービス提供体制強化加算（　　　　　）</t>
    <rPh sb="0" eb="2">
      <t>サンテイ</t>
    </rPh>
    <rPh sb="4" eb="6">
      <t>カサン</t>
    </rPh>
    <rPh sb="11" eb="13">
      <t>テイキョウ</t>
    </rPh>
    <rPh sb="13" eb="15">
      <t>タイセイ</t>
    </rPh>
    <rPh sb="15" eb="17">
      <t>キョウカ</t>
    </rPh>
    <rPh sb="17" eb="19">
      <t>カサン</t>
    </rPh>
    <phoneticPr fontId="13"/>
  </si>
  <si>
    <t>※サービス提供体制強化加算については、いずれか１つしか算定できません。</t>
    <rPh sb="5" eb="7">
      <t>テイキョウ</t>
    </rPh>
    <rPh sb="7" eb="9">
      <t>タイセイ</t>
    </rPh>
    <rPh sb="9" eb="11">
      <t>キョウカ</t>
    </rPh>
    <rPh sb="11" eb="13">
      <t>カサン</t>
    </rPh>
    <rPh sb="27" eb="29">
      <t>サンテイ</t>
    </rPh>
    <phoneticPr fontId="13"/>
  </si>
  <si>
    <t>○常勤の職員が勤務すべき勤務時間数　　１日（　　　　）時間、１週間（　　　　）時間、１月（　　　　　）時間</t>
    <rPh sb="1" eb="3">
      <t>ジョウキン</t>
    </rPh>
    <rPh sb="4" eb="6">
      <t>ショクイン</t>
    </rPh>
    <rPh sb="7" eb="9">
      <t>キンム</t>
    </rPh>
    <rPh sb="12" eb="14">
      <t>キンム</t>
    </rPh>
    <rPh sb="14" eb="17">
      <t>ジカンスウ</t>
    </rPh>
    <rPh sb="43" eb="44">
      <t>ツキ</t>
    </rPh>
    <rPh sb="51" eb="53">
      <t>ジカン</t>
    </rPh>
    <phoneticPr fontId="13"/>
  </si>
  <si>
    <t>勤務
形態</t>
    <rPh sb="0" eb="2">
      <t>キンム</t>
    </rPh>
    <rPh sb="3" eb="5">
      <t>ケイタイ</t>
    </rPh>
    <phoneticPr fontId="13"/>
  </si>
  <si>
    <t>勤務時間数
（１月合計）</t>
    <rPh sb="8" eb="9">
      <t>ツキ</t>
    </rPh>
    <rPh sb="9" eb="11">
      <t>ゴウケイ</t>
    </rPh>
    <phoneticPr fontId="13"/>
  </si>
  <si>
    <t>職種</t>
    <phoneticPr fontId="13"/>
  </si>
  <si>
    <t>氏　　　名</t>
    <phoneticPr fontId="13"/>
  </si>
  <si>
    <t>資　　格　　等</t>
    <rPh sb="0" eb="1">
      <t>シ</t>
    </rPh>
    <rPh sb="3" eb="4">
      <t>カク</t>
    </rPh>
    <rPh sb="6" eb="7">
      <t>トウ</t>
    </rPh>
    <phoneticPr fontId="13"/>
  </si>
  <si>
    <t>合　　計</t>
    <rPh sb="0" eb="1">
      <t>ゴウ</t>
    </rPh>
    <rPh sb="3" eb="4">
      <t>ケイ</t>
    </rPh>
    <phoneticPr fontId="13"/>
  </si>
  <si>
    <t>（　　　　　　　　　　　　　）</t>
    <phoneticPr fontId="13"/>
  </si>
  <si>
    <t>＝</t>
    <phoneticPr fontId="13"/>
  </si>
  <si>
    <t>□　介護給付費算定に係る体制等に関する届出書（別紙３－２）</t>
    <phoneticPr fontId="4"/>
  </si>
  <si>
    <t>事 業 所 又 は 施 設 の 名 称</t>
    <rPh sb="0" eb="1">
      <t>ジ</t>
    </rPh>
    <rPh sb="2" eb="3">
      <t>ギョウ</t>
    </rPh>
    <rPh sb="4" eb="5">
      <t>ショ</t>
    </rPh>
    <rPh sb="6" eb="7">
      <t>マタ</t>
    </rPh>
    <rPh sb="10" eb="11">
      <t>セ</t>
    </rPh>
    <rPh sb="12" eb="13">
      <t>セツ</t>
    </rPh>
    <rPh sb="16" eb="17">
      <t>メイ</t>
    </rPh>
    <rPh sb="18" eb="19">
      <t>ショウ</t>
    </rPh>
    <phoneticPr fontId="24"/>
  </si>
  <si>
    <t>フリガナ</t>
    <phoneticPr fontId="24"/>
  </si>
  <si>
    <t>生年月日</t>
    <rPh sb="0" eb="2">
      <t>セイネン</t>
    </rPh>
    <rPh sb="2" eb="4">
      <t>ガッピ</t>
    </rPh>
    <phoneticPr fontId="24"/>
  </si>
  <si>
    <t>氏名</t>
    <rPh sb="0" eb="2">
      <t>シメイ</t>
    </rPh>
    <phoneticPr fontId="24"/>
  </si>
  <si>
    <t>年</t>
    <rPh sb="0" eb="1">
      <t>ネン</t>
    </rPh>
    <phoneticPr fontId="24"/>
  </si>
  <si>
    <t>月</t>
    <rPh sb="0" eb="1">
      <t>ガツ</t>
    </rPh>
    <phoneticPr fontId="24"/>
  </si>
  <si>
    <t>日</t>
    <rPh sb="0" eb="1">
      <t>ヒ</t>
    </rPh>
    <phoneticPr fontId="24"/>
  </si>
  <si>
    <t>（郵便番号</t>
    <rPh sb="1" eb="5">
      <t>ユウビンバンゴウ</t>
    </rPh>
    <phoneticPr fontId="24"/>
  </si>
  <si>
    <t>-</t>
    <phoneticPr fontId="24"/>
  </si>
  <si>
    <t>）</t>
    <phoneticPr fontId="24"/>
  </si>
  <si>
    <t>電話番号</t>
    <rPh sb="0" eb="2">
      <t>デンワ</t>
    </rPh>
    <rPh sb="2" eb="4">
      <t>バンゴウ</t>
    </rPh>
    <phoneticPr fontId="24"/>
  </si>
  <si>
    <t>主　　な　　職　　歴　　等</t>
    <rPh sb="0" eb="1">
      <t>オモ</t>
    </rPh>
    <rPh sb="6" eb="7">
      <t>ショク</t>
    </rPh>
    <rPh sb="9" eb="10">
      <t>レキ</t>
    </rPh>
    <rPh sb="12" eb="13">
      <t>トウ</t>
    </rPh>
    <phoneticPr fontId="24"/>
  </si>
  <si>
    <t>年　月　～　年　月</t>
    <rPh sb="0" eb="1">
      <t>ネン</t>
    </rPh>
    <rPh sb="2" eb="3">
      <t>ゲツ</t>
    </rPh>
    <rPh sb="6" eb="7">
      <t>ネン</t>
    </rPh>
    <rPh sb="8" eb="9">
      <t>ゲツ</t>
    </rPh>
    <phoneticPr fontId="24"/>
  </si>
  <si>
    <t>勤　務　先　等</t>
    <rPh sb="0" eb="1">
      <t>キン</t>
    </rPh>
    <rPh sb="2" eb="3">
      <t>ム</t>
    </rPh>
    <rPh sb="4" eb="5">
      <t>サキ</t>
    </rPh>
    <rPh sb="6" eb="7">
      <t>トウ</t>
    </rPh>
    <phoneticPr fontId="24"/>
  </si>
  <si>
    <t>職務内容</t>
    <rPh sb="0" eb="2">
      <t>ショクム</t>
    </rPh>
    <rPh sb="2" eb="4">
      <t>ナイヨウ</t>
    </rPh>
    <phoneticPr fontId="24"/>
  </si>
  <si>
    <t>～</t>
  </si>
  <si>
    <t>職務に関連する資格</t>
    <rPh sb="0" eb="2">
      <t>ショクム</t>
    </rPh>
    <rPh sb="3" eb="5">
      <t>カンレン</t>
    </rPh>
    <rPh sb="7" eb="9">
      <t>シカク</t>
    </rPh>
    <phoneticPr fontId="24"/>
  </si>
  <si>
    <t>資　格　の　種　類</t>
    <rPh sb="0" eb="1">
      <t>シ</t>
    </rPh>
    <rPh sb="2" eb="3">
      <t>カク</t>
    </rPh>
    <rPh sb="6" eb="7">
      <t>シュ</t>
    </rPh>
    <rPh sb="8" eb="9">
      <t>タグイ</t>
    </rPh>
    <phoneticPr fontId="24"/>
  </si>
  <si>
    <t>資 格 取 得 年 月</t>
    <rPh sb="0" eb="1">
      <t>シ</t>
    </rPh>
    <rPh sb="2" eb="3">
      <t>カク</t>
    </rPh>
    <rPh sb="4" eb="5">
      <t>トリ</t>
    </rPh>
    <rPh sb="6" eb="7">
      <t>エ</t>
    </rPh>
    <rPh sb="8" eb="9">
      <t>ネン</t>
    </rPh>
    <rPh sb="10" eb="11">
      <t>ガツ</t>
    </rPh>
    <phoneticPr fontId="24"/>
  </si>
  <si>
    <t>備　考（医療・福祉サービス経営経験・研修等の受講の状況等）</t>
    <rPh sb="0" eb="1">
      <t>ビ</t>
    </rPh>
    <rPh sb="2" eb="3">
      <t>コウ</t>
    </rPh>
    <rPh sb="4" eb="6">
      <t>イリョウ</t>
    </rPh>
    <rPh sb="7" eb="9">
      <t>フクシ</t>
    </rPh>
    <rPh sb="13" eb="15">
      <t>ケイエイ</t>
    </rPh>
    <rPh sb="15" eb="17">
      <t>ケイケン</t>
    </rPh>
    <rPh sb="18" eb="20">
      <t>ケンシュウ</t>
    </rPh>
    <rPh sb="20" eb="21">
      <t>トウ</t>
    </rPh>
    <rPh sb="22" eb="24">
      <t>ジュコウ</t>
    </rPh>
    <rPh sb="25" eb="27">
      <t>ジョウキョウ</t>
    </rPh>
    <rPh sb="27" eb="28">
      <t>トウ</t>
    </rPh>
    <phoneticPr fontId="24"/>
  </si>
  <si>
    <t>備考　住所・電話番号は、自宅のものを記入してください。</t>
    <phoneticPr fontId="24"/>
  </si>
  <si>
    <t>職員の欠員による減算の状況</t>
  </si>
  <si>
    <t>サービス提供体制強化加算</t>
    <rPh sb="4" eb="6">
      <t>テイキョウ</t>
    </rPh>
    <rPh sb="6" eb="8">
      <t>タイセイ</t>
    </rPh>
    <rPh sb="8" eb="10">
      <t>キョウカ</t>
    </rPh>
    <rPh sb="10" eb="12">
      <t>カサン</t>
    </rPh>
    <phoneticPr fontId="13"/>
  </si>
  <si>
    <t>時間延長サービス体制</t>
  </si>
  <si>
    <t>職員の欠員による減算の状況</t>
    <rPh sb="0" eb="2">
      <t>ショクイン</t>
    </rPh>
    <rPh sb="3" eb="5">
      <t>ケツイン</t>
    </rPh>
    <rPh sb="8" eb="10">
      <t>ゲンサン</t>
    </rPh>
    <rPh sb="11" eb="13">
      <t>ジョウキョウ</t>
    </rPh>
    <phoneticPr fontId="4"/>
  </si>
  <si>
    <t>□　理由書（任意様式）</t>
    <rPh sb="2" eb="5">
      <t>リユウショ</t>
    </rPh>
    <rPh sb="6" eb="8">
      <t>ニンイ</t>
    </rPh>
    <rPh sb="8" eb="10">
      <t>ヨウシキ</t>
    </rPh>
    <phoneticPr fontId="3"/>
  </si>
  <si>
    <t>時間延長サービス体制
　　</t>
    <rPh sb="0" eb="2">
      <t>ジカン</t>
    </rPh>
    <rPh sb="2" eb="4">
      <t>エンチョウ</t>
    </rPh>
    <rPh sb="8" eb="10">
      <t>タイセイ</t>
    </rPh>
    <phoneticPr fontId="4"/>
  </si>
  <si>
    <t>□　理学療法士等の資格証明書（写し）</t>
    <rPh sb="2" eb="4">
      <t>リガク</t>
    </rPh>
    <rPh sb="4" eb="7">
      <t>リョウホウシ</t>
    </rPh>
    <rPh sb="7" eb="8">
      <t>トウ</t>
    </rPh>
    <rPh sb="9" eb="11">
      <t>シカク</t>
    </rPh>
    <rPh sb="11" eb="14">
      <t>ショウメイショ</t>
    </rPh>
    <rPh sb="15" eb="16">
      <t>ウツ</t>
    </rPh>
    <phoneticPr fontId="4"/>
  </si>
  <si>
    <t>□　時間延長サービス体制加算に係る届出書（加算様式５）</t>
    <rPh sb="12" eb="14">
      <t>カサン</t>
    </rPh>
    <rPh sb="15" eb="16">
      <t>カカ</t>
    </rPh>
    <rPh sb="17" eb="20">
      <t>トドケデショ</t>
    </rPh>
    <rPh sb="21" eb="23">
      <t>カサン</t>
    </rPh>
    <phoneticPr fontId="3"/>
  </si>
  <si>
    <t>□　個別機能訓練加算及び運動器機能向上加算に係る届出書（加算様式５）</t>
    <rPh sb="8" eb="10">
      <t>カサン</t>
    </rPh>
    <rPh sb="19" eb="21">
      <t>カサン</t>
    </rPh>
    <rPh sb="22" eb="23">
      <t>カカ</t>
    </rPh>
    <rPh sb="24" eb="27">
      <t>トドケデショ</t>
    </rPh>
    <phoneticPr fontId="3"/>
  </si>
  <si>
    <t>口腔機能向上加算</t>
    <rPh sb="6" eb="8">
      <t>カサン</t>
    </rPh>
    <phoneticPr fontId="13"/>
  </si>
  <si>
    <t>（加算様式５）</t>
    <rPh sb="1" eb="3">
      <t>カサン</t>
    </rPh>
    <rPh sb="3" eb="5">
      <t>ヨウシキ</t>
    </rPh>
    <phoneticPr fontId="29"/>
  </si>
  <si>
    <t>事業所番号</t>
    <rPh sb="0" eb="3">
      <t>ジギョウショ</t>
    </rPh>
    <rPh sb="3" eb="5">
      <t>バンゴウ</t>
    </rPh>
    <phoneticPr fontId="13"/>
  </si>
  <si>
    <t>事業所名</t>
    <rPh sb="0" eb="3">
      <t>ジギョウショ</t>
    </rPh>
    <rPh sb="3" eb="4">
      <t>メイ</t>
    </rPh>
    <phoneticPr fontId="13"/>
  </si>
  <si>
    <t>時間延長サービス体制加算に係る届出書</t>
    <rPh sb="13" eb="14">
      <t>カカ</t>
    </rPh>
    <phoneticPr fontId="13"/>
  </si>
  <si>
    <t>○時間延長サービス体制の状況</t>
    <rPh sb="1" eb="3">
      <t>ジカン</t>
    </rPh>
    <rPh sb="3" eb="5">
      <t>エンチョウ</t>
    </rPh>
    <rPh sb="9" eb="11">
      <t>タイセイ</t>
    </rPh>
    <rPh sb="12" eb="14">
      <t>ジョウキョウ</t>
    </rPh>
    <phoneticPr fontId="13"/>
  </si>
  <si>
    <t>１　当該事業所のサービス提供時間（送迎及び延長時間を含まない時間）</t>
    <rPh sb="2" eb="4">
      <t>トウガイ</t>
    </rPh>
    <rPh sb="4" eb="7">
      <t>ジギョウショ</t>
    </rPh>
    <rPh sb="12" eb="14">
      <t>テイキョウ</t>
    </rPh>
    <rPh sb="14" eb="16">
      <t>ジカン</t>
    </rPh>
    <rPh sb="17" eb="19">
      <t>ソウゲイ</t>
    </rPh>
    <rPh sb="19" eb="20">
      <t>オヨ</t>
    </rPh>
    <rPh sb="21" eb="23">
      <t>エンチョウ</t>
    </rPh>
    <rPh sb="23" eb="25">
      <t>ジカン</t>
    </rPh>
    <rPh sb="26" eb="27">
      <t>フク</t>
    </rPh>
    <rPh sb="30" eb="32">
      <t>ジカン</t>
    </rPh>
    <phoneticPr fontId="13"/>
  </si>
  <si>
    <t>時間</t>
    <rPh sb="0" eb="2">
      <t>ジカン</t>
    </rPh>
    <phoneticPr fontId="13"/>
  </si>
  <si>
    <t>分）</t>
    <rPh sb="0" eb="1">
      <t>フン</t>
    </rPh>
    <phoneticPr fontId="13"/>
  </si>
  <si>
    <t>２　時間延長サービス利用者推定数</t>
    <rPh sb="2" eb="4">
      <t>ジカン</t>
    </rPh>
    <rPh sb="4" eb="6">
      <t>エンチョウ</t>
    </rPh>
    <rPh sb="10" eb="13">
      <t>リヨウシャ</t>
    </rPh>
    <rPh sb="13" eb="16">
      <t>スイテイスウ</t>
    </rPh>
    <phoneticPr fontId="13"/>
  </si>
  <si>
    <t>サービス提供時間前</t>
    <rPh sb="4" eb="6">
      <t>テイキョウ</t>
    </rPh>
    <rPh sb="6" eb="8">
      <t>ジカン</t>
    </rPh>
    <rPh sb="8" eb="9">
      <t>マエ</t>
    </rPh>
    <phoneticPr fontId="13"/>
  </si>
  <si>
    <t>名</t>
    <rPh sb="0" eb="1">
      <t>メイ</t>
    </rPh>
    <phoneticPr fontId="13"/>
  </si>
  <si>
    <t>サービス提供時間後</t>
    <rPh sb="4" eb="6">
      <t>テイキョウ</t>
    </rPh>
    <rPh sb="6" eb="8">
      <t>ジカン</t>
    </rPh>
    <rPh sb="8" eb="9">
      <t>ゴ</t>
    </rPh>
    <phoneticPr fontId="13"/>
  </si>
  <si>
    <t>３　時間延長サービス従業者数</t>
    <rPh sb="2" eb="4">
      <t>ジカン</t>
    </rPh>
    <rPh sb="4" eb="6">
      <t>エンチョウ</t>
    </rPh>
    <rPh sb="10" eb="13">
      <t>ジュウギョウシャ</t>
    </rPh>
    <rPh sb="13" eb="14">
      <t>スウ</t>
    </rPh>
    <phoneticPr fontId="13"/>
  </si>
  <si>
    <t>職　　種</t>
    <rPh sb="0" eb="1">
      <t>ショク</t>
    </rPh>
    <rPh sb="3" eb="4">
      <t>タネ</t>
    </rPh>
    <phoneticPr fontId="13"/>
  </si>
  <si>
    <t>員　数</t>
    <rPh sb="0" eb="1">
      <t>イン</t>
    </rPh>
    <rPh sb="2" eb="3">
      <t>カズ</t>
    </rPh>
    <phoneticPr fontId="13"/>
  </si>
  <si>
    <t>管理者</t>
    <rPh sb="0" eb="3">
      <t>カンリシャ</t>
    </rPh>
    <phoneticPr fontId="13"/>
  </si>
  <si>
    <t>人</t>
    <rPh sb="0" eb="1">
      <t>ニン</t>
    </rPh>
    <phoneticPr fontId="13"/>
  </si>
  <si>
    <t>生活相談員</t>
    <rPh sb="0" eb="2">
      <t>セイカツ</t>
    </rPh>
    <rPh sb="2" eb="5">
      <t>ソウダンイン</t>
    </rPh>
    <phoneticPr fontId="13"/>
  </si>
  <si>
    <t>看護職員</t>
    <rPh sb="0" eb="2">
      <t>カンゴ</t>
    </rPh>
    <rPh sb="2" eb="4">
      <t>ショクイン</t>
    </rPh>
    <phoneticPr fontId="13"/>
  </si>
  <si>
    <t>介護職員</t>
    <rPh sb="0" eb="2">
      <t>カイゴ</t>
    </rPh>
    <rPh sb="2" eb="4">
      <t>ショクイン</t>
    </rPh>
    <phoneticPr fontId="13"/>
  </si>
  <si>
    <t>機能訓練指導員</t>
    <rPh sb="0" eb="2">
      <t>キノウ</t>
    </rPh>
    <rPh sb="2" eb="4">
      <t>クンレン</t>
    </rPh>
    <rPh sb="4" eb="7">
      <t>シドウイン</t>
    </rPh>
    <phoneticPr fontId="13"/>
  </si>
  <si>
    <t>※員数欄は、対応可能な人数を記載してください。</t>
  </si>
  <si>
    <t>職　種</t>
    <rPh sb="0" eb="1">
      <t>ショク</t>
    </rPh>
    <rPh sb="2" eb="3">
      <t>タネ</t>
    </rPh>
    <phoneticPr fontId="13"/>
  </si>
  <si>
    <t>理学療法士</t>
    <rPh sb="0" eb="2">
      <t>リガク</t>
    </rPh>
    <rPh sb="2" eb="5">
      <t>リョウホウシ</t>
    </rPh>
    <phoneticPr fontId="13"/>
  </si>
  <si>
    <t>作業療法士</t>
    <rPh sb="0" eb="2">
      <t>サギョウ</t>
    </rPh>
    <rPh sb="2" eb="5">
      <t>リョウホウシ</t>
    </rPh>
    <phoneticPr fontId="13"/>
  </si>
  <si>
    <t>言語聴覚士</t>
    <rPh sb="0" eb="5">
      <t>ゲンゴチョウカクシ</t>
    </rPh>
    <phoneticPr fontId="13"/>
  </si>
  <si>
    <t>柔道整復師</t>
    <rPh sb="0" eb="5">
      <t>ジュウドウセイフクシ</t>
    </rPh>
    <phoneticPr fontId="13"/>
  </si>
  <si>
    <t>氏　名</t>
    <rPh sb="0" eb="1">
      <t>シ</t>
    </rPh>
    <rPh sb="2" eb="3">
      <t>メイ</t>
    </rPh>
    <phoneticPr fontId="13"/>
  </si>
  <si>
    <t>個別機能訓練計画・運動器機能向上計画の作成及びその内容の説明・同意</t>
    <rPh sb="0" eb="2">
      <t>コベツ</t>
    </rPh>
    <rPh sb="2" eb="4">
      <t>キノウ</t>
    </rPh>
    <rPh sb="4" eb="6">
      <t>クンレン</t>
    </rPh>
    <rPh sb="6" eb="8">
      <t>ケイカク</t>
    </rPh>
    <rPh sb="9" eb="11">
      <t>ウンドウ</t>
    </rPh>
    <rPh sb="11" eb="12">
      <t>キ</t>
    </rPh>
    <rPh sb="12" eb="14">
      <t>キノウ</t>
    </rPh>
    <rPh sb="14" eb="16">
      <t>コウジョウ</t>
    </rPh>
    <rPh sb="16" eb="18">
      <t>ケイカク</t>
    </rPh>
    <rPh sb="19" eb="21">
      <t>サクセイ</t>
    </rPh>
    <rPh sb="21" eb="22">
      <t>オヨ</t>
    </rPh>
    <rPh sb="25" eb="27">
      <t>ナイヨウ</t>
    </rPh>
    <rPh sb="28" eb="30">
      <t>セツメイ</t>
    </rPh>
    <rPh sb="31" eb="33">
      <t>ドウイ</t>
    </rPh>
    <phoneticPr fontId="4"/>
  </si>
  <si>
    <t>有　・　無</t>
    <rPh sb="0" eb="1">
      <t>ア</t>
    </rPh>
    <rPh sb="4" eb="5">
      <t>ナシ</t>
    </rPh>
    <phoneticPr fontId="4"/>
  </si>
  <si>
    <t>全営業日</t>
    <rPh sb="0" eb="1">
      <t>ゼン</t>
    </rPh>
    <rPh sb="1" eb="4">
      <t>エイギョウビ</t>
    </rPh>
    <phoneticPr fontId="13"/>
  </si>
  <si>
    <t>特定の曜日のみ</t>
    <rPh sb="0" eb="2">
      <t>トクテイ</t>
    </rPh>
    <rPh sb="3" eb="5">
      <t>ヨウビ</t>
    </rPh>
    <phoneticPr fontId="13"/>
  </si>
  <si>
    <t>（提供する曜日に○印：　　　日　　　月　　　火　　　水　　　木　　　金　　　土</t>
    <rPh sb="1" eb="3">
      <t>テイキョウ</t>
    </rPh>
    <rPh sb="5" eb="7">
      <t>ヨウビ</t>
    </rPh>
    <rPh sb="9" eb="10">
      <t>シルシ</t>
    </rPh>
    <rPh sb="14" eb="15">
      <t>ニチ</t>
    </rPh>
    <rPh sb="18" eb="19">
      <t>ゲツ</t>
    </rPh>
    <rPh sb="22" eb="23">
      <t>カ</t>
    </rPh>
    <rPh sb="26" eb="27">
      <t>スイ</t>
    </rPh>
    <rPh sb="30" eb="31">
      <t>モク</t>
    </rPh>
    <rPh sb="34" eb="35">
      <t>キン</t>
    </rPh>
    <rPh sb="38" eb="39">
      <t>ド</t>
    </rPh>
    <phoneticPr fontId="13"/>
  </si>
  <si>
    <t>その他　（具体的に記入：</t>
    <rPh sb="2" eb="3">
      <t>タ</t>
    </rPh>
    <rPh sb="5" eb="8">
      <t>グタイテキ</t>
    </rPh>
    <rPh sb="9" eb="11">
      <t>キニュウ</t>
    </rPh>
    <phoneticPr fontId="13"/>
  </si>
  <si>
    <t>口腔機能向上加算に係る届出書</t>
    <rPh sb="0" eb="2">
      <t>コウクウ</t>
    </rPh>
    <rPh sb="2" eb="4">
      <t>キノウ</t>
    </rPh>
    <rPh sb="4" eb="6">
      <t>コウジョウ</t>
    </rPh>
    <rPh sb="6" eb="8">
      <t>カサン</t>
    </rPh>
    <rPh sb="9" eb="10">
      <t>カカ</t>
    </rPh>
    <rPh sb="11" eb="13">
      <t>トドケデ</t>
    </rPh>
    <rPh sb="13" eb="14">
      <t>ショ</t>
    </rPh>
    <phoneticPr fontId="13"/>
  </si>
  <si>
    <t>歯科衛生士</t>
    <rPh sb="0" eb="2">
      <t>シカ</t>
    </rPh>
    <rPh sb="2" eb="5">
      <t>エイセイシ</t>
    </rPh>
    <phoneticPr fontId="13"/>
  </si>
  <si>
    <t>※欄内に該当する者の名前をすべて記入してください。</t>
  </si>
  <si>
    <t>口腔機能改善管理指導計画の作成及びその内容の説明・同意</t>
    <rPh sb="0" eb="2">
      <t>コウクウ</t>
    </rPh>
    <rPh sb="2" eb="4">
      <t>キノウ</t>
    </rPh>
    <rPh sb="4" eb="6">
      <t>カイゼン</t>
    </rPh>
    <rPh sb="6" eb="8">
      <t>カンリ</t>
    </rPh>
    <rPh sb="8" eb="10">
      <t>シドウ</t>
    </rPh>
    <rPh sb="10" eb="12">
      <t>ケイカク</t>
    </rPh>
    <rPh sb="13" eb="15">
      <t>サクセイ</t>
    </rPh>
    <rPh sb="15" eb="16">
      <t>オヨ</t>
    </rPh>
    <rPh sb="19" eb="21">
      <t>ナイヨウ</t>
    </rPh>
    <rPh sb="22" eb="24">
      <t>セツメイ</t>
    </rPh>
    <rPh sb="25" eb="27">
      <t>ドウイ</t>
    </rPh>
    <phoneticPr fontId="4"/>
  </si>
  <si>
    <t>□　歯科衛生士、言語聴覚士又は看護師（准看護師）免許証写し</t>
    <phoneticPr fontId="4"/>
  </si>
  <si>
    <t>□　介護福祉士登録証（写し）</t>
    <rPh sb="2" eb="4">
      <t>カイゴ</t>
    </rPh>
    <rPh sb="4" eb="7">
      <t>フクシシ</t>
    </rPh>
    <rPh sb="7" eb="9">
      <t>トウロク</t>
    </rPh>
    <rPh sb="9" eb="10">
      <t>ショウ</t>
    </rPh>
    <rPh sb="11" eb="12">
      <t>ウツ</t>
    </rPh>
    <phoneticPr fontId="4"/>
  </si>
  <si>
    <t>□　介護福祉士の雇用証明書（参考様式２）</t>
    <rPh sb="2" eb="4">
      <t>カイゴ</t>
    </rPh>
    <rPh sb="4" eb="7">
      <t>フクシシ</t>
    </rPh>
    <rPh sb="8" eb="10">
      <t>コヨウ</t>
    </rPh>
    <rPh sb="10" eb="12">
      <t>ショウメイ</t>
    </rPh>
    <rPh sb="12" eb="13">
      <t>ショ</t>
    </rPh>
    <rPh sb="14" eb="16">
      <t>サンコウ</t>
    </rPh>
    <rPh sb="16" eb="18">
      <t>ヨウシキ</t>
    </rPh>
    <phoneticPr fontId="4"/>
  </si>
  <si>
    <t>施設等の区分</t>
  </si>
  <si>
    <t>　１　（介護予防）認知症対応型通所介護事業所 　　 ２　地域密着型通所介護事業所</t>
    <rPh sb="19" eb="22">
      <t>ジギョウショ</t>
    </rPh>
    <rPh sb="28" eb="30">
      <t>チイキ</t>
    </rPh>
    <rPh sb="30" eb="33">
      <t>ミッチャクガタ</t>
    </rPh>
    <rPh sb="33" eb="35">
      <t>ツウショ</t>
    </rPh>
    <rPh sb="35" eb="37">
      <t>カイゴ</t>
    </rPh>
    <rPh sb="37" eb="40">
      <t>ジギョウショ</t>
    </rPh>
    <phoneticPr fontId="13"/>
  </si>
  <si>
    <t>□　口腔機能向上加算に係る届出書（加算様式５）</t>
    <rPh sb="2" eb="4">
      <t>コウクウ</t>
    </rPh>
    <rPh sb="4" eb="6">
      <t>キノウ</t>
    </rPh>
    <rPh sb="6" eb="8">
      <t>コウジョウ</t>
    </rPh>
    <phoneticPr fontId="4"/>
  </si>
  <si>
    <t>口腔機能向上加算</t>
    <rPh sb="0" eb="2">
      <t>コウクウ</t>
    </rPh>
    <rPh sb="2" eb="4">
      <t>キノウ</t>
    </rPh>
    <rPh sb="4" eb="6">
      <t>コウジョウ</t>
    </rPh>
    <rPh sb="6" eb="8">
      <t>カサン</t>
    </rPh>
    <phoneticPr fontId="13"/>
  </si>
  <si>
    <t>※新規指定時算定不可</t>
    <rPh sb="1" eb="3">
      <t>シンキ</t>
    </rPh>
    <rPh sb="3" eb="5">
      <t>シテイ</t>
    </rPh>
    <rPh sb="5" eb="6">
      <t>ジ</t>
    </rPh>
    <rPh sb="6" eb="8">
      <t>サンテイ</t>
    </rPh>
    <rPh sb="8" eb="10">
      <t>フカ</t>
    </rPh>
    <phoneticPr fontId="3"/>
  </si>
  <si>
    <t>□　サービス提供体制強化加算確認表（加算様式２）</t>
    <rPh sb="6" eb="8">
      <t>テイキョウ</t>
    </rPh>
    <rPh sb="8" eb="10">
      <t>タイセイ</t>
    </rPh>
    <rPh sb="10" eb="12">
      <t>キョウカ</t>
    </rPh>
    <rPh sb="12" eb="14">
      <t>カサン</t>
    </rPh>
    <rPh sb="14" eb="16">
      <t>カクニン</t>
    </rPh>
    <rPh sb="16" eb="17">
      <t>ヒョウ</t>
    </rPh>
    <rPh sb="18" eb="20">
      <t>カサン</t>
    </rPh>
    <phoneticPr fontId="4"/>
  </si>
  <si>
    <t>はり師,きゅう師</t>
    <rPh sb="2" eb="3">
      <t>シ</t>
    </rPh>
    <rPh sb="7" eb="8">
      <t>シ</t>
    </rPh>
    <phoneticPr fontId="13"/>
  </si>
  <si>
    <t>※欄内に該当する者の名前をすべて記入してください。はり師,きゅう師は一定の実務経験者のみ。</t>
    <rPh sb="27" eb="28">
      <t>シ</t>
    </rPh>
    <rPh sb="32" eb="33">
      <t>シ</t>
    </rPh>
    <rPh sb="34" eb="36">
      <t>イッテイ</t>
    </rPh>
    <rPh sb="37" eb="39">
      <t>ジツム</t>
    </rPh>
    <rPh sb="39" eb="41">
      <t>ケイケン</t>
    </rPh>
    <rPh sb="41" eb="42">
      <t>シャ</t>
    </rPh>
    <phoneticPr fontId="4"/>
  </si>
  <si>
    <t>（機能訓練の従事　有・無 ）</t>
    <phoneticPr fontId="3"/>
  </si>
  <si>
    <t>(機能訓練指導員の配置　有・無 ）</t>
    <phoneticPr fontId="3"/>
  </si>
  <si>
    <t>若年性認知症利用者受入加算</t>
    <rPh sb="0" eb="3">
      <t>ジャクネンセイ</t>
    </rPh>
    <rPh sb="3" eb="5">
      <t>ニンチ</t>
    </rPh>
    <rPh sb="5" eb="6">
      <t>ショウ</t>
    </rPh>
    <phoneticPr fontId="4"/>
  </si>
  <si>
    <t>割引</t>
    <rPh sb="0" eb="2">
      <t>ワリビキ</t>
    </rPh>
    <phoneticPr fontId="4"/>
  </si>
  <si>
    <t>〔（介護予防）認知症対応型通所介護 ，地域密着型通所介護〕</t>
    <rPh sb="2" eb="4">
      <t>カイゴ</t>
    </rPh>
    <rPh sb="4" eb="6">
      <t>ヨボウ</t>
    </rPh>
    <rPh sb="7" eb="10">
      <t>ニンチショウ</t>
    </rPh>
    <rPh sb="10" eb="13">
      <t>タイオウガタ</t>
    </rPh>
    <rPh sb="13" eb="15">
      <t>ツウショ</t>
    </rPh>
    <rPh sb="15" eb="17">
      <t>カイゴ</t>
    </rPh>
    <rPh sb="19" eb="21">
      <t>チイキ</t>
    </rPh>
    <rPh sb="21" eb="24">
      <t>ミッチャクガタ</t>
    </rPh>
    <rPh sb="24" eb="26">
      <t>ツウショ</t>
    </rPh>
    <rPh sb="26" eb="28">
      <t>カイゴ</t>
    </rPh>
    <phoneticPr fontId="13"/>
  </si>
  <si>
    <t>〔（介護予防）認知症対応型通所介護，地域密着型通所介護，介護予防通所型サービス〕</t>
    <rPh sb="2" eb="4">
      <t>カイゴ</t>
    </rPh>
    <rPh sb="4" eb="6">
      <t>ヨボウ</t>
    </rPh>
    <rPh sb="7" eb="10">
      <t>ニンチショウ</t>
    </rPh>
    <rPh sb="10" eb="13">
      <t>タイオウガタ</t>
    </rPh>
    <rPh sb="13" eb="15">
      <t>ツウショ</t>
    </rPh>
    <rPh sb="15" eb="17">
      <t>カイゴ</t>
    </rPh>
    <rPh sb="18" eb="20">
      <t>チイキ</t>
    </rPh>
    <rPh sb="20" eb="23">
      <t>ミッチャクガタ</t>
    </rPh>
    <rPh sb="23" eb="25">
      <t>ツウショ</t>
    </rPh>
    <rPh sb="25" eb="27">
      <t>カイゴ</t>
    </rPh>
    <rPh sb="28" eb="30">
      <t>カイゴ</t>
    </rPh>
    <rPh sb="30" eb="32">
      <t>ヨボウ</t>
    </rPh>
    <rPh sb="32" eb="34">
      <t>ツウショ</t>
    </rPh>
    <rPh sb="34" eb="35">
      <t>ガタ</t>
    </rPh>
    <phoneticPr fontId="13"/>
  </si>
  <si>
    <t>　３　介護予防通所介護相当サービス事業所　</t>
    <phoneticPr fontId="13"/>
  </si>
  <si>
    <t>～</t>
    <phoneticPr fontId="13"/>
  </si>
  <si>
    <r>
      <t>　（個別機能訓練の提供日）　</t>
    </r>
    <r>
      <rPr>
        <sz val="9"/>
        <rFont val="ＭＳ Ｐゴシック"/>
        <family val="3"/>
        <charset val="128"/>
      </rPr>
      <t>※該当するものに印を付けてください。</t>
    </r>
    <rPh sb="2" eb="4">
      <t>コベツ</t>
    </rPh>
    <rPh sb="4" eb="6">
      <t>キノウ</t>
    </rPh>
    <rPh sb="6" eb="8">
      <t>クンレン</t>
    </rPh>
    <rPh sb="9" eb="11">
      <t>テイキョウ</t>
    </rPh>
    <rPh sb="11" eb="12">
      <t>ビ</t>
    </rPh>
    <rPh sb="15" eb="17">
      <t>ガイトウ</t>
    </rPh>
    <rPh sb="22" eb="23">
      <t>シルシ</t>
    </rPh>
    <rPh sb="24" eb="25">
      <t>ツ</t>
    </rPh>
    <phoneticPr fontId="13"/>
  </si>
  <si>
    <r>
      <t>　　※一定の実務経験を有するはり師,きゅう師の場合は実務経験の分かる経歴書</t>
    </r>
    <r>
      <rPr>
        <sz val="9"/>
        <rFont val="ＭＳ Ｐ明朝"/>
        <family val="1"/>
        <charset val="128"/>
      </rPr>
      <t>（参考様式５－４）</t>
    </r>
    <phoneticPr fontId="3"/>
  </si>
  <si>
    <t>参考様式５－４</t>
    <rPh sb="0" eb="2">
      <t>サンコウ</t>
    </rPh>
    <rPh sb="2" eb="4">
      <t>ヨウシキ</t>
    </rPh>
    <phoneticPr fontId="24"/>
  </si>
  <si>
    <t>機能訓練指導員経歴書（※はり師，きゅう師用）</t>
    <phoneticPr fontId="24"/>
  </si>
  <si>
    <t>参考様式２</t>
    <rPh sb="0" eb="2">
      <t>サンコウ</t>
    </rPh>
    <rPh sb="2" eb="4">
      <t>ヨウシキ</t>
    </rPh>
    <phoneticPr fontId="3"/>
  </si>
  <si>
    <t>雇用（予定）証明書</t>
    <rPh sb="0" eb="2">
      <t>コヨウ</t>
    </rPh>
    <rPh sb="3" eb="5">
      <t>ヨテイ</t>
    </rPh>
    <rPh sb="6" eb="9">
      <t>ショウメイショ</t>
    </rPh>
    <phoneticPr fontId="3"/>
  </si>
  <si>
    <t>平成</t>
    <rPh sb="0" eb="2">
      <t>ヘイセイ</t>
    </rPh>
    <phoneticPr fontId="3"/>
  </si>
  <si>
    <t>年</t>
    <rPh sb="0" eb="1">
      <t>ネン</t>
    </rPh>
    <phoneticPr fontId="3"/>
  </si>
  <si>
    <t>月</t>
    <rPh sb="0" eb="1">
      <t>ガツ</t>
    </rPh>
    <phoneticPr fontId="3"/>
  </si>
  <si>
    <t>日</t>
    <rPh sb="0" eb="1">
      <t>ニチ</t>
    </rPh>
    <phoneticPr fontId="3"/>
  </si>
  <si>
    <t>・ 申請者（開設者）</t>
    <rPh sb="2" eb="5">
      <t>シンセイシャ</t>
    </rPh>
    <rPh sb="6" eb="8">
      <t>カイセツ</t>
    </rPh>
    <rPh sb="8" eb="9">
      <t>シャ</t>
    </rPh>
    <phoneticPr fontId="3"/>
  </si>
  <si>
    <t>所在地：</t>
    <rPh sb="0" eb="3">
      <t>ショザイチ</t>
    </rPh>
    <phoneticPr fontId="3"/>
  </si>
  <si>
    <t>名　 称：</t>
    <rPh sb="0" eb="1">
      <t>ナ</t>
    </rPh>
    <rPh sb="3" eb="4">
      <t>ショウ</t>
    </rPh>
    <phoneticPr fontId="3"/>
  </si>
  <si>
    <t>代表者職・氏名：</t>
    <rPh sb="0" eb="3">
      <t>ダイヒョウシャ</t>
    </rPh>
    <rPh sb="3" eb="4">
      <t>ショク</t>
    </rPh>
    <rPh sb="5" eb="7">
      <t>シメイ</t>
    </rPh>
    <phoneticPr fontId="3"/>
  </si>
  <si>
    <t>氏を下記の条件で雇用している（雇用する予定である）事に</t>
    <rPh sb="0" eb="1">
      <t>シ</t>
    </rPh>
    <rPh sb="2" eb="4">
      <t>カキ</t>
    </rPh>
    <rPh sb="5" eb="7">
      <t>ジョウケン</t>
    </rPh>
    <rPh sb="8" eb="10">
      <t>コヨウ</t>
    </rPh>
    <rPh sb="15" eb="17">
      <t>コヨウ</t>
    </rPh>
    <rPh sb="19" eb="21">
      <t>ヨテイ</t>
    </rPh>
    <phoneticPr fontId="3"/>
  </si>
  <si>
    <t>間違いありません。</t>
    <rPh sb="0" eb="2">
      <t>マチガ</t>
    </rPh>
    <phoneticPr fontId="3"/>
  </si>
  <si>
    <t>就業の場所</t>
    <rPh sb="0" eb="2">
      <t>シュウギョウ</t>
    </rPh>
    <rPh sb="3" eb="5">
      <t>バショ</t>
    </rPh>
    <phoneticPr fontId="3"/>
  </si>
  <si>
    <t>事業所名</t>
    <rPh sb="0" eb="3">
      <t>ジギョウショ</t>
    </rPh>
    <rPh sb="3" eb="4">
      <t>メイ</t>
    </rPh>
    <phoneticPr fontId="3"/>
  </si>
  <si>
    <t>住所</t>
    <rPh sb="0" eb="2">
      <t>ジュウショ</t>
    </rPh>
    <phoneticPr fontId="3"/>
  </si>
  <si>
    <t xml:space="preserve"> 当該事業所の常勤 
 職員の就業規則上
 の勤務時間</t>
    <phoneticPr fontId="3"/>
  </si>
  <si>
    <t>・</t>
    <phoneticPr fontId="3"/>
  </si>
  <si>
    <t>時</t>
    <rPh sb="0" eb="1">
      <t>ジ</t>
    </rPh>
    <phoneticPr fontId="3"/>
  </si>
  <si>
    <t>分</t>
    <rPh sb="0" eb="1">
      <t>フン</t>
    </rPh>
    <phoneticPr fontId="3"/>
  </si>
  <si>
    <t>～</t>
    <phoneticPr fontId="3"/>
  </si>
  <si>
    <t xml:space="preserve">  （うち休憩時間：</t>
    <rPh sb="5" eb="7">
      <t>キュウケイ</t>
    </rPh>
    <rPh sb="7" eb="9">
      <t>ジカン</t>
    </rPh>
    <phoneticPr fontId="3"/>
  </si>
  <si>
    <t>～</t>
    <phoneticPr fontId="3"/>
  </si>
  <si>
    <t>分）</t>
    <rPh sb="0" eb="1">
      <t>フン</t>
    </rPh>
    <phoneticPr fontId="3"/>
  </si>
  <si>
    <t>・週所定勤務日数</t>
    <rPh sb="1" eb="2">
      <t>シュウ</t>
    </rPh>
    <rPh sb="2" eb="4">
      <t>ショテイ</t>
    </rPh>
    <rPh sb="4" eb="6">
      <t>キンム</t>
    </rPh>
    <rPh sb="6" eb="8">
      <t>ニッスウ</t>
    </rPh>
    <phoneticPr fontId="3"/>
  </si>
  <si>
    <t>・週所定勤務時間</t>
    <rPh sb="1" eb="2">
      <t>シュウ</t>
    </rPh>
    <rPh sb="2" eb="4">
      <t>ショテイ</t>
    </rPh>
    <rPh sb="4" eb="6">
      <t>キンム</t>
    </rPh>
    <rPh sb="6" eb="8">
      <t>ジカン</t>
    </rPh>
    <phoneticPr fontId="3"/>
  </si>
  <si>
    <t>時間</t>
    <rPh sb="0" eb="2">
      <t>ジカン</t>
    </rPh>
    <phoneticPr fontId="3"/>
  </si>
  <si>
    <t>雇用（予定）年月日</t>
    <rPh sb="0" eb="2">
      <t>コヨウ</t>
    </rPh>
    <rPh sb="3" eb="5">
      <t>ヨテイ</t>
    </rPh>
    <rPh sb="6" eb="9">
      <t>ネンガッピ</t>
    </rPh>
    <phoneticPr fontId="3"/>
  </si>
  <si>
    <t>月</t>
    <rPh sb="0" eb="1">
      <t>ツキ</t>
    </rPh>
    <phoneticPr fontId="3"/>
  </si>
  <si>
    <t>職種</t>
    <rPh sb="0" eb="2">
      <t>ショクシュ</t>
    </rPh>
    <phoneticPr fontId="3"/>
  </si>
  <si>
    <t>雇用
形態</t>
    <rPh sb="0" eb="2">
      <t>コヨウ</t>
    </rPh>
    <rPh sb="3" eb="5">
      <t>ケイタイ</t>
    </rPh>
    <phoneticPr fontId="3"/>
  </si>
  <si>
    <t>勤務時間</t>
    <rPh sb="0" eb="2">
      <t>キンム</t>
    </rPh>
    <rPh sb="2" eb="4">
      <t>ジカン</t>
    </rPh>
    <phoneticPr fontId="3"/>
  </si>
  <si>
    <t xml:space="preserve"> ・</t>
    <phoneticPr fontId="3"/>
  </si>
  <si>
    <t>～</t>
    <phoneticPr fontId="3"/>
  </si>
  <si>
    <t xml:space="preserve"> ・週所定勤務日数</t>
    <rPh sb="2" eb="3">
      <t>シュウ</t>
    </rPh>
    <rPh sb="3" eb="5">
      <t>ショテイ</t>
    </rPh>
    <rPh sb="5" eb="7">
      <t>キンム</t>
    </rPh>
    <rPh sb="7" eb="9">
      <t>ニッスウ</t>
    </rPh>
    <phoneticPr fontId="3"/>
  </si>
  <si>
    <t>　　・週所定勤務時間</t>
    <rPh sb="3" eb="4">
      <t>シュウ</t>
    </rPh>
    <rPh sb="4" eb="6">
      <t>ショテイ</t>
    </rPh>
    <rPh sb="6" eb="8">
      <t>キンム</t>
    </rPh>
    <rPh sb="8" eb="10">
      <t>ジカン</t>
    </rPh>
    <phoneticPr fontId="3"/>
  </si>
  <si>
    <t>　※ 勤務時間には、同一所在地での兼務分を含むこと。なお、同一法人の経営であっても</t>
    <phoneticPr fontId="3"/>
  </si>
  <si>
    <t>　    所在地の異なる事業所にも従事している場合は、当該事業所においては非常勤とし、</t>
    <phoneticPr fontId="3"/>
  </si>
  <si>
    <t xml:space="preserve">      所在地が異なる事業所の従事時間は含めないこと。</t>
    <phoneticPr fontId="3"/>
  </si>
  <si>
    <t xml:space="preserve">  ※ 「登録訪問介護員」の場合は、確実に稼動できる時間数を記入すること。</t>
    <phoneticPr fontId="3"/>
  </si>
  <si>
    <t xml:space="preserve">  ※ 勤務時間が不規則な場合は、次の(　 )に具体的に記入してください（別紙使用も可）。</t>
    <phoneticPr fontId="3"/>
  </si>
  <si>
    <t>（</t>
    <phoneticPr fontId="3"/>
  </si>
  <si>
    <t>）</t>
    <phoneticPr fontId="3"/>
  </si>
  <si>
    <t>給　　　与
（控除前）</t>
    <rPh sb="0" eb="1">
      <t>キュウ</t>
    </rPh>
    <rPh sb="4" eb="5">
      <t>ヨ</t>
    </rPh>
    <rPh sb="7" eb="9">
      <t>コウジョ</t>
    </rPh>
    <rPh sb="9" eb="10">
      <t>マエ</t>
    </rPh>
    <phoneticPr fontId="3"/>
  </si>
  <si>
    <t>円</t>
    <rPh sb="0" eb="1">
      <t>エン</t>
    </rPh>
    <phoneticPr fontId="3"/>
  </si>
  <si>
    <t>（</t>
    <phoneticPr fontId="3"/>
  </si>
  <si>
    <t>）</t>
    <phoneticPr fontId="3"/>
  </si>
  <si>
    <t>社会保険</t>
    <rPh sb="0" eb="2">
      <t>シャカイ</t>
    </rPh>
    <rPh sb="2" eb="4">
      <t>ホケン</t>
    </rPh>
    <phoneticPr fontId="3"/>
  </si>
  <si>
    <t>（　　　　　　　）</t>
    <phoneticPr fontId="3"/>
  </si>
  <si>
    <t>当該事業所での兼務</t>
    <rPh sb="0" eb="2">
      <t>トウガイ</t>
    </rPh>
    <rPh sb="2" eb="5">
      <t>ジギョウショ</t>
    </rPh>
    <rPh sb="7" eb="9">
      <t>ケンム</t>
    </rPh>
    <phoneticPr fontId="3"/>
  </si>
  <si>
    <t>兼務の有無</t>
    <rPh sb="0" eb="2">
      <t>ケンム</t>
    </rPh>
    <rPh sb="3" eb="5">
      <t>ウム</t>
    </rPh>
    <phoneticPr fontId="3"/>
  </si>
  <si>
    <t>他所での兼務</t>
    <rPh sb="0" eb="2">
      <t>タショ</t>
    </rPh>
    <rPh sb="4" eb="6">
      <t>ケンム</t>
    </rPh>
    <phoneticPr fontId="3"/>
  </si>
  <si>
    <t>形 態</t>
    <rPh sb="0" eb="1">
      <t>カタチ</t>
    </rPh>
    <rPh sb="2" eb="3">
      <t>タイ</t>
    </rPh>
    <phoneticPr fontId="3"/>
  </si>
  <si>
    <r>
      <t xml:space="preserve">法人名
</t>
    </r>
    <r>
      <rPr>
        <sz val="7"/>
        <color theme="1"/>
        <rFont val="ＭＳ Ｐゴシック"/>
        <family val="3"/>
        <charset val="128"/>
        <scheme val="minor"/>
      </rPr>
      <t>(別法人の場合）</t>
    </r>
    <rPh sb="0" eb="2">
      <t>ホウジン</t>
    </rPh>
    <rPh sb="2" eb="3">
      <t>メイ</t>
    </rPh>
    <rPh sb="5" eb="6">
      <t>ベツ</t>
    </rPh>
    <rPh sb="6" eb="8">
      <t>ホウジン</t>
    </rPh>
    <rPh sb="9" eb="11">
      <t>バアイ</t>
    </rPh>
    <phoneticPr fontId="3"/>
  </si>
  <si>
    <t>勤 務
日 時</t>
    <rPh sb="0" eb="1">
      <t>ツトム</t>
    </rPh>
    <rPh sb="2" eb="3">
      <t>ツトム</t>
    </rPh>
    <rPh sb="4" eb="5">
      <t>ニチ</t>
    </rPh>
    <rPh sb="6" eb="7">
      <t>トキ</t>
    </rPh>
    <phoneticPr fontId="3"/>
  </si>
  <si>
    <t>※兼務有の場合は右に記入すること</t>
    <phoneticPr fontId="3"/>
  </si>
  <si>
    <t>職　　 種</t>
    <rPh sb="0" eb="1">
      <t>ショク</t>
    </rPh>
    <rPh sb="4" eb="5">
      <t>タネ</t>
    </rPh>
    <phoneticPr fontId="3"/>
  </si>
  <si>
    <t>週</t>
    <rPh sb="0" eb="1">
      <t>シュウ</t>
    </rPh>
    <phoneticPr fontId="3"/>
  </si>
  <si>
    <t>（</t>
    <phoneticPr fontId="3"/>
  </si>
  <si>
    <t>）</t>
    <phoneticPr fontId="3"/>
  </si>
  <si>
    <t>上記の条件で就労している（就労予定である）ことに相違ありません。</t>
    <rPh sb="0" eb="2">
      <t>ジョウキ</t>
    </rPh>
    <rPh sb="3" eb="5">
      <t>ジョウケン</t>
    </rPh>
    <rPh sb="6" eb="8">
      <t>シュウロウ</t>
    </rPh>
    <rPh sb="13" eb="15">
      <t>シュウロウ</t>
    </rPh>
    <rPh sb="15" eb="17">
      <t>ヨテイ</t>
    </rPh>
    <rPh sb="24" eb="26">
      <t>ソウイ</t>
    </rPh>
    <phoneticPr fontId="3"/>
  </si>
  <si>
    <t>・ 従業（予定）者</t>
    <rPh sb="2" eb="4">
      <t>ジュウギョウ</t>
    </rPh>
    <rPh sb="5" eb="7">
      <t>ヨテイ</t>
    </rPh>
    <rPh sb="8" eb="9">
      <t>シャ</t>
    </rPh>
    <phoneticPr fontId="3"/>
  </si>
  <si>
    <t>住 所：</t>
    <rPh sb="0" eb="1">
      <t>スミ</t>
    </rPh>
    <rPh sb="2" eb="3">
      <t>ショ</t>
    </rPh>
    <phoneticPr fontId="3"/>
  </si>
  <si>
    <t>氏 名：</t>
    <rPh sb="0" eb="1">
      <t>シ</t>
    </rPh>
    <rPh sb="2" eb="3">
      <t>メイ</t>
    </rPh>
    <phoneticPr fontId="3"/>
  </si>
  <si>
    <t>印</t>
    <rPh sb="0" eb="1">
      <t>イン</t>
    </rPh>
    <phoneticPr fontId="3"/>
  </si>
  <si>
    <t>電 話：</t>
    <rPh sb="0" eb="1">
      <t>デン</t>
    </rPh>
    <rPh sb="2" eb="3">
      <t>ハナシ</t>
    </rPh>
    <phoneticPr fontId="3"/>
  </si>
  <si>
    <t>（</t>
    <phoneticPr fontId="3"/>
  </si>
  <si>
    <t>）</t>
    <phoneticPr fontId="3"/>
  </si>
  <si>
    <t>令和</t>
    <rPh sb="0" eb="2">
      <t>レイワ</t>
    </rPh>
    <phoneticPr fontId="3"/>
  </si>
  <si>
    <t>　　（運営規程や重要事項説明書等介護給付費算定に係る体制等の変更に伴い改正したもの）</t>
    <rPh sb="5" eb="7">
      <t>キテイ</t>
    </rPh>
    <phoneticPr fontId="4"/>
  </si>
  <si>
    <t>□　訪問リハビリテーション事業所、通所リハビリテーション事業所、リハビリテーションを実施して</t>
    <phoneticPr fontId="3"/>
  </si>
  <si>
    <t xml:space="preserve">      いる医療提供施設との連携が確認できる書類（契約書等）</t>
    <phoneticPr fontId="3"/>
  </si>
  <si>
    <t>□　上記事業所又は医療施設の共同する理学療法士、作業療法士、言語聴覚士又は医師の</t>
    <rPh sb="14" eb="16">
      <t>キョウドウ</t>
    </rPh>
    <phoneticPr fontId="3"/>
  </si>
  <si>
    <t>□　地域密着型通所介護の内容及び利用料その他の費用の額を記載したもの</t>
    <rPh sb="2" eb="4">
      <t>チイキ</t>
    </rPh>
    <rPh sb="4" eb="6">
      <t>ミッチャク</t>
    </rPh>
    <rPh sb="6" eb="7">
      <t>ガタ</t>
    </rPh>
    <rPh sb="7" eb="9">
      <t>ツウショ</t>
    </rPh>
    <rPh sb="9" eb="11">
      <t>カイゴ</t>
    </rPh>
    <rPh sb="14" eb="15">
      <t>オヨ</t>
    </rPh>
    <rPh sb="21" eb="22">
      <t>タ</t>
    </rPh>
    <rPh sb="23" eb="25">
      <t>ヒヨウ</t>
    </rPh>
    <rPh sb="26" eb="27">
      <t>ガク</t>
    </rPh>
    <phoneticPr fontId="4"/>
  </si>
  <si>
    <t>認知症加算</t>
    <rPh sb="0" eb="3">
      <t>ニンチショウ</t>
    </rPh>
    <rPh sb="3" eb="5">
      <t>カサン</t>
    </rPh>
    <phoneticPr fontId="13"/>
  </si>
  <si>
    <t>共生型サービスの提供</t>
    <rPh sb="0" eb="3">
      <t>キョウセイガタ</t>
    </rPh>
    <rPh sb="8" eb="10">
      <t>テイキョウ</t>
    </rPh>
    <phoneticPr fontId="4"/>
  </si>
  <si>
    <t>生活相談員配置等加算</t>
    <rPh sb="0" eb="2">
      <t>セイカツ</t>
    </rPh>
    <rPh sb="2" eb="5">
      <t>ソウダンイン</t>
    </rPh>
    <rPh sb="5" eb="7">
      <t>ハイチ</t>
    </rPh>
    <rPh sb="7" eb="8">
      <t>トウ</t>
    </rPh>
    <rPh sb="8" eb="10">
      <t>カサン</t>
    </rPh>
    <phoneticPr fontId="4"/>
  </si>
  <si>
    <t>　　 資格証明書（写し）</t>
    <phoneticPr fontId="3"/>
  </si>
  <si>
    <t>□　当該生活相談員の資格証明書（写し）</t>
    <rPh sb="2" eb="4">
      <t>トウガイ</t>
    </rPh>
    <rPh sb="4" eb="6">
      <t>セイカツ</t>
    </rPh>
    <rPh sb="6" eb="9">
      <t>ソウダンイン</t>
    </rPh>
    <rPh sb="10" eb="12">
      <t>シカク</t>
    </rPh>
    <rPh sb="12" eb="15">
      <t>ショウメイショ</t>
    </rPh>
    <rPh sb="16" eb="17">
      <t>ウツ</t>
    </rPh>
    <phoneticPr fontId="4"/>
  </si>
  <si>
    <t>参考様式５－３</t>
    <rPh sb="0" eb="2">
      <t>サンコウ</t>
    </rPh>
    <rPh sb="2" eb="4">
      <t>ヨウシキ</t>
    </rPh>
    <phoneticPr fontId="24"/>
  </si>
  <si>
    <t>生　活　相　談　員　経　歴　書</t>
    <rPh sb="0" eb="1">
      <t>ショウ</t>
    </rPh>
    <rPh sb="2" eb="3">
      <t>カツ</t>
    </rPh>
    <rPh sb="4" eb="5">
      <t>アイ</t>
    </rPh>
    <rPh sb="6" eb="7">
      <t>ダン</t>
    </rPh>
    <rPh sb="8" eb="9">
      <t>イン</t>
    </rPh>
    <rPh sb="10" eb="11">
      <t>ヘ</t>
    </rPh>
    <rPh sb="12" eb="13">
      <t>レキ</t>
    </rPh>
    <rPh sb="14" eb="15">
      <t>ショ</t>
    </rPh>
    <phoneticPr fontId="24"/>
  </si>
  <si>
    <t>-</t>
    <phoneticPr fontId="24"/>
  </si>
  <si>
    <t>）</t>
    <phoneticPr fontId="24"/>
  </si>
  <si>
    <t>□　生活相談員経歴書（参考様式５－３）</t>
    <rPh sb="2" eb="4">
      <t>セイカツ</t>
    </rPh>
    <rPh sb="4" eb="7">
      <t>ソウダンイン</t>
    </rPh>
    <rPh sb="7" eb="10">
      <t>ケイレキショ</t>
    </rPh>
    <phoneticPr fontId="4"/>
  </si>
  <si>
    <t>中重度者ケア体制加算</t>
    <phoneticPr fontId="4"/>
  </si>
  <si>
    <t>※共生型のみ算定可</t>
    <rPh sb="1" eb="4">
      <t>キョウセイガタ</t>
    </rPh>
    <rPh sb="6" eb="8">
      <t>サンテイ</t>
    </rPh>
    <rPh sb="8" eb="9">
      <t>カ</t>
    </rPh>
    <phoneticPr fontId="3"/>
  </si>
  <si>
    <t>　　※サービス提供時間を通じて、専従の看護職員１名以上</t>
    <rPh sb="7" eb="9">
      <t>テイキョウ</t>
    </rPh>
    <rPh sb="9" eb="11">
      <t>ジカン</t>
    </rPh>
    <rPh sb="12" eb="13">
      <t>ツウ</t>
    </rPh>
    <rPh sb="16" eb="18">
      <t>センジュウ</t>
    </rPh>
    <rPh sb="19" eb="21">
      <t>カンゴ</t>
    </rPh>
    <rPh sb="21" eb="23">
      <t>ショクイン</t>
    </rPh>
    <rPh sb="24" eb="27">
      <t>メイイジョウ</t>
    </rPh>
    <phoneticPr fontId="3"/>
  </si>
  <si>
    <t>□　当該看護職員の資格証明書（写し）</t>
    <rPh sb="2" eb="4">
      <t>トウガイ</t>
    </rPh>
    <rPh sb="4" eb="6">
      <t>カンゴ</t>
    </rPh>
    <rPh sb="6" eb="8">
      <t>ショクイン</t>
    </rPh>
    <rPh sb="9" eb="11">
      <t>シカク</t>
    </rPh>
    <rPh sb="11" eb="14">
      <t>ショウメイショ</t>
    </rPh>
    <rPh sb="15" eb="16">
      <t>ウツ</t>
    </rPh>
    <phoneticPr fontId="4"/>
  </si>
  <si>
    <t>※共生型算定不可</t>
    <rPh sb="1" eb="4">
      <t>キョウセイガタ</t>
    </rPh>
    <rPh sb="4" eb="6">
      <t>サンテイ</t>
    </rPh>
    <rPh sb="6" eb="8">
      <t>フカ</t>
    </rPh>
    <phoneticPr fontId="3"/>
  </si>
  <si>
    <t>（加算様式２９）</t>
    <rPh sb="1" eb="3">
      <t>カサン</t>
    </rPh>
    <rPh sb="3" eb="5">
      <t>ヨウシキ</t>
    </rPh>
    <phoneticPr fontId="13"/>
  </si>
  <si>
    <t xml:space="preserve"> </t>
    <phoneticPr fontId="13"/>
  </si>
  <si>
    <t>（１）評価対象者数</t>
    <rPh sb="3" eb="5">
      <t>ヒョウカ</t>
    </rPh>
    <rPh sb="5" eb="7">
      <t>タイショウ</t>
    </rPh>
    <rPh sb="7" eb="8">
      <t>シャ</t>
    </rPh>
    <rPh sb="8" eb="9">
      <t>スウ</t>
    </rPh>
    <phoneticPr fontId="13"/>
  </si>
  <si>
    <t>①</t>
    <phoneticPr fontId="13"/>
  </si>
  <si>
    <t>評価対象期間（注１）に連続して６月以上利用した期間（注２）（評価対象利用期間）のある要介護者（注３）の数</t>
    <rPh sb="0" eb="2">
      <t>ヒョウカ</t>
    </rPh>
    <rPh sb="2" eb="4">
      <t>タイショウ</t>
    </rPh>
    <rPh sb="4" eb="6">
      <t>キカン</t>
    </rPh>
    <rPh sb="7" eb="8">
      <t>チュウ</t>
    </rPh>
    <rPh sb="11" eb="13">
      <t>レンゾク</t>
    </rPh>
    <rPh sb="16" eb="17">
      <t>ツキ</t>
    </rPh>
    <rPh sb="17" eb="19">
      <t>イジョウ</t>
    </rPh>
    <rPh sb="19" eb="21">
      <t>リヨウ</t>
    </rPh>
    <rPh sb="23" eb="25">
      <t>キカン</t>
    </rPh>
    <rPh sb="30" eb="32">
      <t>ヒョウカ</t>
    </rPh>
    <rPh sb="32" eb="34">
      <t>タイショウ</t>
    </rPh>
    <rPh sb="34" eb="36">
      <t>リヨウ</t>
    </rPh>
    <rPh sb="36" eb="38">
      <t>キカン</t>
    </rPh>
    <rPh sb="42" eb="46">
      <t>ヨウカイゴシャ</t>
    </rPh>
    <rPh sb="51" eb="52">
      <t>カズ</t>
    </rPh>
    <phoneticPr fontId="13"/>
  </si>
  <si>
    <t>２０人以上</t>
    <rPh sb="2" eb="3">
      <t>ニン</t>
    </rPh>
    <rPh sb="3" eb="5">
      <t>イジョウ</t>
    </rPh>
    <phoneticPr fontId="13"/>
  </si>
  <si>
    <t>該当
非該当</t>
    <rPh sb="0" eb="2">
      <t>ガイトウ</t>
    </rPh>
    <rPh sb="3" eb="6">
      <t>ヒガイトウ</t>
    </rPh>
    <phoneticPr fontId="13"/>
  </si>
  <si>
    <t>（２）重度者の割合</t>
    <rPh sb="3" eb="5">
      <t>ジュウド</t>
    </rPh>
    <rPh sb="5" eb="6">
      <t>シャ</t>
    </rPh>
    <rPh sb="7" eb="9">
      <t>ワリアイ</t>
    </rPh>
    <phoneticPr fontId="13"/>
  </si>
  <si>
    <t>①に占める②の割合</t>
    <rPh sb="2" eb="3">
      <t>シ</t>
    </rPh>
    <rPh sb="7" eb="9">
      <t>ワリアイ</t>
    </rPh>
    <phoneticPr fontId="13"/>
  </si>
  <si>
    <t>１５％以上</t>
    <rPh sb="3" eb="5">
      <t>イジョウ</t>
    </rPh>
    <phoneticPr fontId="13"/>
  </si>
  <si>
    <t>（３）直近12月以内に認定　　
　　　を受けた者の割合</t>
    <rPh sb="3" eb="5">
      <t>チョッキン</t>
    </rPh>
    <rPh sb="7" eb="8">
      <t>ガツ</t>
    </rPh>
    <rPh sb="8" eb="10">
      <t>イナイ</t>
    </rPh>
    <rPh sb="11" eb="13">
      <t>ニンテイ</t>
    </rPh>
    <rPh sb="20" eb="21">
      <t>ウ</t>
    </rPh>
    <rPh sb="23" eb="24">
      <t>モノ</t>
    </rPh>
    <rPh sb="25" eb="27">
      <t>ワリアイ</t>
    </rPh>
    <phoneticPr fontId="13"/>
  </si>
  <si>
    <t>①のうち、評価対象利用開始月の時点で初回の要介護・要支援認定があった月から起算して12月以内である者の数</t>
    <rPh sb="15" eb="17">
      <t>ジテン</t>
    </rPh>
    <rPh sb="18" eb="20">
      <t>ショカイ</t>
    </rPh>
    <rPh sb="21" eb="24">
      <t>ヨウカイゴ</t>
    </rPh>
    <rPh sb="25" eb="28">
      <t>ヨウシエン</t>
    </rPh>
    <rPh sb="28" eb="30">
      <t>ニンテイ</t>
    </rPh>
    <rPh sb="34" eb="35">
      <t>ツキ</t>
    </rPh>
    <rPh sb="37" eb="39">
      <t>キサン</t>
    </rPh>
    <rPh sb="43" eb="44">
      <t>ツキ</t>
    </rPh>
    <rPh sb="44" eb="46">
      <t>イナイ</t>
    </rPh>
    <rPh sb="49" eb="50">
      <t>モノ</t>
    </rPh>
    <rPh sb="51" eb="52">
      <t>カズ</t>
    </rPh>
    <phoneticPr fontId="13"/>
  </si>
  <si>
    <t>①に占める④の割合</t>
    <rPh sb="2" eb="3">
      <t>シ</t>
    </rPh>
    <rPh sb="7" eb="9">
      <t>ワリアイ</t>
    </rPh>
    <phoneticPr fontId="13"/>
  </si>
  <si>
    <t>１５％以下</t>
    <rPh sb="3" eb="5">
      <t>イカ</t>
    </rPh>
    <phoneticPr fontId="13"/>
  </si>
  <si>
    <t xml:space="preserve">（４）評価報告者の割合
</t>
    <rPh sb="3" eb="5">
      <t>ヒョウカ</t>
    </rPh>
    <rPh sb="5" eb="7">
      <t>ホウコク</t>
    </rPh>
    <rPh sb="7" eb="8">
      <t>シャ</t>
    </rPh>
    <rPh sb="9" eb="11">
      <t>ワリアイ</t>
    </rPh>
    <phoneticPr fontId="13"/>
  </si>
  <si>
    <t>①のうち、評価対象利用開始月と当該月から起算して６月目に、事業所の機能訓練指導員がBarthel Indexを測定し、その結果を報告している者の数</t>
    <rPh sb="5" eb="7">
      <t>ヒョウカ</t>
    </rPh>
    <rPh sb="7" eb="9">
      <t>タイショウ</t>
    </rPh>
    <rPh sb="9" eb="11">
      <t>リヨウ</t>
    </rPh>
    <rPh sb="11" eb="13">
      <t>カイシ</t>
    </rPh>
    <rPh sb="13" eb="14">
      <t>ツキ</t>
    </rPh>
    <rPh sb="15" eb="17">
      <t>トウガイ</t>
    </rPh>
    <rPh sb="17" eb="18">
      <t>ツキ</t>
    </rPh>
    <rPh sb="20" eb="22">
      <t>キサン</t>
    </rPh>
    <rPh sb="25" eb="26">
      <t>ツキ</t>
    </rPh>
    <rPh sb="26" eb="27">
      <t>メ</t>
    </rPh>
    <rPh sb="29" eb="32">
      <t>ジギョウショ</t>
    </rPh>
    <rPh sb="33" eb="35">
      <t>キノウ</t>
    </rPh>
    <rPh sb="35" eb="37">
      <t>クンレン</t>
    </rPh>
    <rPh sb="37" eb="40">
      <t>シドウイン</t>
    </rPh>
    <rPh sb="55" eb="57">
      <t>ソクテイ</t>
    </rPh>
    <rPh sb="61" eb="63">
      <t>ケッカ</t>
    </rPh>
    <rPh sb="64" eb="66">
      <t>ホウコク</t>
    </rPh>
    <rPh sb="70" eb="71">
      <t>モノ</t>
    </rPh>
    <rPh sb="72" eb="73">
      <t>カズ</t>
    </rPh>
    <phoneticPr fontId="13"/>
  </si>
  <si>
    <t>９０％以上</t>
    <rPh sb="3" eb="5">
      <t>イジョウ</t>
    </rPh>
    <phoneticPr fontId="13"/>
  </si>
  <si>
    <t>（５）ADL利得の状況</t>
    <rPh sb="9" eb="11">
      <t>ジョウキョウ</t>
    </rPh>
    <phoneticPr fontId="13"/>
  </si>
  <si>
    <t>⑥の要件を満たす者のうちADL利得（注４）が上位85％（注５）の者について、各々のADL利得が０より大きければ１、０より小さければ－１、０ならば０として合計したもの</t>
    <rPh sb="2" eb="4">
      <t>ヨウケン</t>
    </rPh>
    <rPh sb="5" eb="6">
      <t>ミ</t>
    </rPh>
    <rPh sb="8" eb="9">
      <t>モノ</t>
    </rPh>
    <rPh sb="15" eb="17">
      <t>リトク</t>
    </rPh>
    <rPh sb="18" eb="19">
      <t>チュウ</t>
    </rPh>
    <rPh sb="22" eb="24">
      <t>ジョウイ</t>
    </rPh>
    <rPh sb="28" eb="29">
      <t>チュウ</t>
    </rPh>
    <rPh sb="32" eb="33">
      <t>モノ</t>
    </rPh>
    <rPh sb="38" eb="40">
      <t>オノオノ</t>
    </rPh>
    <rPh sb="44" eb="46">
      <t>リトク</t>
    </rPh>
    <rPh sb="50" eb="51">
      <t>オオ</t>
    </rPh>
    <rPh sb="60" eb="61">
      <t>チイ</t>
    </rPh>
    <rPh sb="76" eb="78">
      <t>ゴウケイ</t>
    </rPh>
    <phoneticPr fontId="13"/>
  </si>
  <si>
    <t>０以上</t>
    <rPh sb="1" eb="3">
      <t>イジョウ</t>
    </rPh>
    <phoneticPr fontId="13"/>
  </si>
  <si>
    <t>注２：複数ある場合には最初の月が最も早いもの。</t>
    <rPh sb="0" eb="1">
      <t>チュウ</t>
    </rPh>
    <phoneticPr fontId="13"/>
  </si>
  <si>
    <t>注３：評価対象利用期間中、５時間以上の通所介護費の算定回数が５時間未満の通所介護費の算定回数を上回るものに限る。</t>
    <rPh sb="0" eb="1">
      <t>チュウ</t>
    </rPh>
    <phoneticPr fontId="13"/>
  </si>
  <si>
    <t>□　ＡＤＬ維持等加算に係る届出書（加算様式２９）</t>
    <rPh sb="5" eb="7">
      <t>イジ</t>
    </rPh>
    <rPh sb="7" eb="8">
      <t>トウ</t>
    </rPh>
    <rPh sb="8" eb="10">
      <t>カサン</t>
    </rPh>
    <rPh sb="11" eb="12">
      <t>カカ</t>
    </rPh>
    <rPh sb="13" eb="16">
      <t>トドケデショ</t>
    </rPh>
    <phoneticPr fontId="3"/>
  </si>
  <si>
    <t>認知症加算</t>
    <rPh sb="0" eb="3">
      <t>ニンチショウ</t>
    </rPh>
    <phoneticPr fontId="4"/>
  </si>
  <si>
    <t>算定体制ごとの個別事項</t>
    <phoneticPr fontId="3"/>
  </si>
  <si>
    <t>サービス提供体制強化加算（Ⅲ）</t>
    <rPh sb="4" eb="6">
      <t>テイキョウ</t>
    </rPh>
    <rPh sb="6" eb="8">
      <t>タイセイ</t>
    </rPh>
    <rPh sb="8" eb="10">
      <t>キョウカ</t>
    </rPh>
    <rPh sb="10" eb="12">
      <t>カサン</t>
    </rPh>
    <phoneticPr fontId="4"/>
  </si>
  <si>
    <t>※施設等区分が療養通所介護の場合</t>
    <rPh sb="1" eb="3">
      <t>シセツ</t>
    </rPh>
    <rPh sb="3" eb="4">
      <t>トウ</t>
    </rPh>
    <rPh sb="4" eb="6">
      <t>クブン</t>
    </rPh>
    <rPh sb="7" eb="9">
      <t>リョウヨウ</t>
    </rPh>
    <rPh sb="9" eb="11">
      <t>ツウショ</t>
    </rPh>
    <rPh sb="11" eb="13">
      <t>カイゴ</t>
    </rPh>
    <rPh sb="14" eb="16">
      <t>バアイ</t>
    </rPh>
    <phoneticPr fontId="3"/>
  </si>
  <si>
    <t>※施設等区分が地域密着型通所介護の場合</t>
    <rPh sb="1" eb="3">
      <t>シセツ</t>
    </rPh>
    <rPh sb="3" eb="4">
      <t>トウ</t>
    </rPh>
    <rPh sb="4" eb="6">
      <t>クブン</t>
    </rPh>
    <rPh sb="7" eb="9">
      <t>チイキ</t>
    </rPh>
    <rPh sb="9" eb="12">
      <t>ミッチャクガタ</t>
    </rPh>
    <rPh sb="12" eb="14">
      <t>ツウショ</t>
    </rPh>
    <rPh sb="14" eb="16">
      <t>カイゴ</t>
    </rPh>
    <rPh sb="17" eb="19">
      <t>バアイ</t>
    </rPh>
    <phoneticPr fontId="3"/>
  </si>
  <si>
    <t>LIFEへの登録</t>
    <rPh sb="6" eb="8">
      <t>トウロク</t>
    </rPh>
    <phoneticPr fontId="13"/>
  </si>
  <si>
    <t>科学的介護推進体制加算</t>
    <rPh sb="0" eb="3">
      <t>カガクテキ</t>
    </rPh>
    <rPh sb="3" eb="5">
      <t>カイゴ</t>
    </rPh>
    <rPh sb="5" eb="7">
      <t>スイシン</t>
    </rPh>
    <rPh sb="7" eb="9">
      <t>タイセイ</t>
    </rPh>
    <rPh sb="9" eb="11">
      <t>カサン</t>
    </rPh>
    <phoneticPr fontId="13"/>
  </si>
  <si>
    <t>令和</t>
    <rPh sb="0" eb="2">
      <t>レイワ</t>
    </rPh>
    <phoneticPr fontId="13"/>
  </si>
  <si>
    <t>月</t>
    <rPh sb="0" eb="1">
      <t>ゲツ</t>
    </rPh>
    <phoneticPr fontId="13"/>
  </si>
  <si>
    <t>日</t>
    <rPh sb="0" eb="1">
      <t>ニチ</t>
    </rPh>
    <phoneticPr fontId="13"/>
  </si>
  <si>
    <t>サービス提供体制強化加算に関する届出書</t>
    <rPh sb="4" eb="6">
      <t>テイキョウ</t>
    </rPh>
    <rPh sb="6" eb="8">
      <t>タイセイ</t>
    </rPh>
    <rPh sb="8" eb="10">
      <t>キョウカ</t>
    </rPh>
    <rPh sb="10" eb="12">
      <t>カサン</t>
    </rPh>
    <rPh sb="13" eb="14">
      <t>カン</t>
    </rPh>
    <rPh sb="16" eb="19">
      <t>トドケデショ</t>
    </rPh>
    <phoneticPr fontId="13"/>
  </si>
  <si>
    <t>2　異 動 区 分</t>
    <rPh sb="2" eb="3">
      <t>イ</t>
    </rPh>
    <rPh sb="4" eb="5">
      <t>ドウ</t>
    </rPh>
    <rPh sb="6" eb="7">
      <t>ク</t>
    </rPh>
    <rPh sb="8" eb="9">
      <t>ブン</t>
    </rPh>
    <phoneticPr fontId="13"/>
  </si>
  <si>
    <t>3　施 設 種 別</t>
    <rPh sb="2" eb="3">
      <t>シ</t>
    </rPh>
    <rPh sb="4" eb="5">
      <t>セツ</t>
    </rPh>
    <rPh sb="6" eb="7">
      <t>シュ</t>
    </rPh>
    <rPh sb="8" eb="9">
      <t>ベツ</t>
    </rPh>
    <phoneticPr fontId="13"/>
  </si>
  <si>
    <t>4　届 出 項 目</t>
    <rPh sb="2" eb="3">
      <t>トド</t>
    </rPh>
    <rPh sb="4" eb="5">
      <t>デ</t>
    </rPh>
    <rPh sb="6" eb="7">
      <t>コウ</t>
    </rPh>
    <rPh sb="8" eb="9">
      <t>メ</t>
    </rPh>
    <phoneticPr fontId="13"/>
  </si>
  <si>
    <t>5　介護職員等の状況</t>
    <rPh sb="2" eb="4">
      <t>カイゴ</t>
    </rPh>
    <rPh sb="4" eb="6">
      <t>ショクイン</t>
    </rPh>
    <rPh sb="6" eb="7">
      <t>トウ</t>
    </rPh>
    <rPh sb="8" eb="10">
      <t>ジョウキョウ</t>
    </rPh>
    <phoneticPr fontId="13"/>
  </si>
  <si>
    <t>（１）サービス提供体制強化加算（Ⅰ）</t>
    <rPh sb="7" eb="9">
      <t>テイキョウ</t>
    </rPh>
    <rPh sb="9" eb="11">
      <t>タイセイ</t>
    </rPh>
    <rPh sb="11" eb="13">
      <t>キョウカ</t>
    </rPh>
    <rPh sb="13" eb="15">
      <t>カサン</t>
    </rPh>
    <phoneticPr fontId="13"/>
  </si>
  <si>
    <t>介護福祉士等の
状況</t>
    <rPh sb="0" eb="2">
      <t>カイゴ</t>
    </rPh>
    <rPh sb="2" eb="5">
      <t>フクシシ</t>
    </rPh>
    <rPh sb="5" eb="6">
      <t>トウ</t>
    </rPh>
    <rPh sb="8" eb="10">
      <t>ジョウキョウ</t>
    </rPh>
    <phoneticPr fontId="13"/>
  </si>
  <si>
    <t>①に占める②の割合が70％以上</t>
    <rPh sb="2" eb="3">
      <t>シ</t>
    </rPh>
    <rPh sb="7" eb="9">
      <t>ワリアイ</t>
    </rPh>
    <rPh sb="13" eb="15">
      <t>イジョウ</t>
    </rPh>
    <phoneticPr fontId="13"/>
  </si>
  <si>
    <t>介護職員の総数（常勤換算）</t>
    <rPh sb="0" eb="2">
      <t>カイゴ</t>
    </rPh>
    <rPh sb="2" eb="4">
      <t>ショクイン</t>
    </rPh>
    <rPh sb="5" eb="7">
      <t>ソウスウ</t>
    </rPh>
    <rPh sb="8" eb="10">
      <t>ジョウキン</t>
    </rPh>
    <rPh sb="10" eb="12">
      <t>カンサン</t>
    </rPh>
    <phoneticPr fontId="13"/>
  </si>
  <si>
    <t>②</t>
    <phoneticPr fontId="13"/>
  </si>
  <si>
    <t>①のうち介護福祉士の総数（常勤換算）</t>
    <rPh sb="4" eb="6">
      <t>カイゴ</t>
    </rPh>
    <rPh sb="6" eb="9">
      <t>フクシシ</t>
    </rPh>
    <rPh sb="10" eb="12">
      <t>ソウスウ</t>
    </rPh>
    <rPh sb="13" eb="15">
      <t>ジョウキン</t>
    </rPh>
    <rPh sb="15" eb="17">
      <t>カンサン</t>
    </rPh>
    <phoneticPr fontId="13"/>
  </si>
  <si>
    <t>又は</t>
    <rPh sb="0" eb="1">
      <t>マタ</t>
    </rPh>
    <phoneticPr fontId="13"/>
  </si>
  <si>
    <t>①に占める③の割合が25％以上</t>
    <rPh sb="2" eb="3">
      <t>シ</t>
    </rPh>
    <rPh sb="7" eb="9">
      <t>ワリアイ</t>
    </rPh>
    <rPh sb="13" eb="15">
      <t>イジョウ</t>
    </rPh>
    <phoneticPr fontId="13"/>
  </si>
  <si>
    <t>①のうち勤続年数10年以上の介護福祉士の総数（常勤換算）</t>
    <rPh sb="4" eb="6">
      <t>キンゾク</t>
    </rPh>
    <rPh sb="6" eb="8">
      <t>ネンスウ</t>
    </rPh>
    <rPh sb="10" eb="13">
      <t>ネンイジョウ</t>
    </rPh>
    <rPh sb="14" eb="16">
      <t>カイゴ</t>
    </rPh>
    <rPh sb="16" eb="19">
      <t>フクシシ</t>
    </rPh>
    <phoneticPr fontId="13"/>
  </si>
  <si>
    <t>（２）サービス提供体制強化加算（Ⅱ）</t>
    <rPh sb="7" eb="9">
      <t>テイキョウ</t>
    </rPh>
    <rPh sb="9" eb="11">
      <t>タイセイ</t>
    </rPh>
    <rPh sb="11" eb="13">
      <t>キョウカ</t>
    </rPh>
    <rPh sb="13" eb="15">
      <t>カサン</t>
    </rPh>
    <phoneticPr fontId="13"/>
  </si>
  <si>
    <t>①に占める②の割合が50％以上</t>
    <rPh sb="2" eb="3">
      <t>シ</t>
    </rPh>
    <rPh sb="7" eb="9">
      <t>ワリアイ</t>
    </rPh>
    <rPh sb="13" eb="15">
      <t>イジョウ</t>
    </rPh>
    <phoneticPr fontId="1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</si>
  <si>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3"/>
  </si>
  <si>
    <t>①に占める②の割合が40％以上</t>
    <rPh sb="2" eb="3">
      <t>シ</t>
    </rPh>
    <rPh sb="7" eb="9">
      <t>ワリアイ</t>
    </rPh>
    <rPh sb="13" eb="15">
      <t>イジョウ</t>
    </rPh>
    <phoneticPr fontId="13"/>
  </si>
  <si>
    <t>②</t>
    <phoneticPr fontId="13"/>
  </si>
  <si>
    <t>勤続年数の状況</t>
    <rPh sb="0" eb="2">
      <t>キンゾク</t>
    </rPh>
    <rPh sb="2" eb="4">
      <t>ネンスウ</t>
    </rPh>
    <rPh sb="5" eb="7">
      <t>ジョウキョウ</t>
    </rPh>
    <phoneticPr fontId="13"/>
  </si>
  <si>
    <t>①に占める②の割合が30％以上</t>
    <rPh sb="2" eb="3">
      <t>シ</t>
    </rPh>
    <rPh sb="7" eb="9">
      <t>ワリアイ</t>
    </rPh>
    <rPh sb="13" eb="15">
      <t>イジョウ</t>
    </rPh>
    <phoneticPr fontId="1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</si>
  <si>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3"/>
  </si>
  <si>
    <t>備考</t>
    <rPh sb="0" eb="2">
      <t>ビコウ</t>
    </rPh>
    <phoneticPr fontId="13"/>
  </si>
  <si>
    <t>令和　　年　　月　　日</t>
    <rPh sb="4" eb="5">
      <t>ネン</t>
    </rPh>
    <rPh sb="7" eb="8">
      <t>ガツ</t>
    </rPh>
    <rPh sb="10" eb="11">
      <t>ニチ</t>
    </rPh>
    <phoneticPr fontId="13"/>
  </si>
  <si>
    <t>１　事  業  所  名</t>
    <phoneticPr fontId="13"/>
  </si>
  <si>
    <t>２　異  動  区  分</t>
    <rPh sb="2" eb="3">
      <t>イ</t>
    </rPh>
    <rPh sb="5" eb="6">
      <t>ドウ</t>
    </rPh>
    <rPh sb="8" eb="9">
      <t>ク</t>
    </rPh>
    <rPh sb="11" eb="12">
      <t>ブン</t>
    </rPh>
    <phoneticPr fontId="13"/>
  </si>
  <si>
    <t>　１　新規　２　変更　３　終了</t>
    <phoneticPr fontId="13"/>
  </si>
  <si>
    <t>①</t>
    <phoneticPr fontId="13"/>
  </si>
  <si>
    <t>→</t>
    <phoneticPr fontId="13"/>
  </si>
  <si>
    <t>①のうち、評価対象利用期間の最初の月（評価対象利用開始月）において、要介護度が３，４または５である者の数</t>
    <rPh sb="5" eb="7">
      <t>ヒョウカ</t>
    </rPh>
    <rPh sb="7" eb="9">
      <t>タイショウ</t>
    </rPh>
    <rPh sb="9" eb="11">
      <t>リヨウ</t>
    </rPh>
    <rPh sb="11" eb="13">
      <t>キカン</t>
    </rPh>
    <rPh sb="14" eb="16">
      <t>サイショ</t>
    </rPh>
    <rPh sb="17" eb="18">
      <t>ツキ</t>
    </rPh>
    <rPh sb="19" eb="21">
      <t>ヒョウカ</t>
    </rPh>
    <rPh sb="21" eb="23">
      <t>タイショウ</t>
    </rPh>
    <rPh sb="23" eb="25">
      <t>リヨウ</t>
    </rPh>
    <rPh sb="25" eb="27">
      <t>カイシ</t>
    </rPh>
    <rPh sb="27" eb="28">
      <t>ツキ</t>
    </rPh>
    <rPh sb="34" eb="37">
      <t>ヨウカイゴ</t>
    </rPh>
    <rPh sb="37" eb="38">
      <t>ド</t>
    </rPh>
    <rPh sb="49" eb="50">
      <t>シャ</t>
    </rPh>
    <rPh sb="51" eb="52">
      <t>カズ</t>
    </rPh>
    <phoneticPr fontId="13"/>
  </si>
  <si>
    <t>③</t>
    <phoneticPr fontId="13"/>
  </si>
  <si>
    <t>％</t>
    <phoneticPr fontId="13"/>
  </si>
  <si>
    <t>④</t>
    <phoneticPr fontId="13"/>
  </si>
  <si>
    <t>⑤</t>
    <phoneticPr fontId="13"/>
  </si>
  <si>
    <t>⑥</t>
    <phoneticPr fontId="13"/>
  </si>
  <si>
    <t>⑦</t>
    <phoneticPr fontId="13"/>
  </si>
  <si>
    <t>①に占める⑥の割合</t>
    <phoneticPr fontId="13"/>
  </si>
  <si>
    <t>⑧</t>
    <phoneticPr fontId="13"/>
  </si>
  <si>
    <t>注１：加算を算定する年度の初日の属する年の前年の１月から１２月までの期間。</t>
    <phoneticPr fontId="13"/>
  </si>
  <si>
    <t>注４：評価対象利用開始月から起算して六月目の月に測定したＡＤＬ値から評価対象利用開始月に測定したＡＤＬ値を控除して得た値。</t>
    <phoneticPr fontId="13"/>
  </si>
  <si>
    <t>注５：端数切り上げ。</t>
    <phoneticPr fontId="13"/>
  </si>
  <si>
    <t>サービス提供体制強化加算確認表　　　　（　３　）年　　（　２　）月分</t>
    <rPh sb="4" eb="6">
      <t>テイキョウ</t>
    </rPh>
    <rPh sb="6" eb="8">
      <t>タイセイ</t>
    </rPh>
    <rPh sb="8" eb="10">
      <t>キョウカ</t>
    </rPh>
    <rPh sb="10" eb="12">
      <t>カサン</t>
    </rPh>
    <rPh sb="12" eb="14">
      <t>カクニン</t>
    </rPh>
    <rPh sb="14" eb="15">
      <t>ヒョウ</t>
    </rPh>
    <rPh sb="24" eb="25">
      <t>ネン</t>
    </rPh>
    <rPh sb="32" eb="33">
      <t>ガツ</t>
    </rPh>
    <rPh sb="33" eb="34">
      <t>ブン</t>
    </rPh>
    <phoneticPr fontId="13"/>
  </si>
  <si>
    <t>算定する加算：サービス提供体制強化加算（　　Ⅰ　　）</t>
    <rPh sb="0" eb="2">
      <t>サンテイ</t>
    </rPh>
    <rPh sb="4" eb="6">
      <t>カサン</t>
    </rPh>
    <rPh sb="11" eb="13">
      <t>テイキョウ</t>
    </rPh>
    <rPh sb="13" eb="15">
      <t>タイセイ</t>
    </rPh>
    <rPh sb="15" eb="17">
      <t>キョウカ</t>
    </rPh>
    <rPh sb="17" eb="19">
      <t>カサン</t>
    </rPh>
    <phoneticPr fontId="13"/>
  </si>
  <si>
    <t>○常勤の職員が勤務すべき勤務時間数　　１日（　８　）時間、１週間（　４０　）時間、１月（　１６８　）時間</t>
    <rPh sb="1" eb="3">
      <t>ジョウキン</t>
    </rPh>
    <rPh sb="4" eb="6">
      <t>ショクイン</t>
    </rPh>
    <rPh sb="7" eb="9">
      <t>キンム</t>
    </rPh>
    <rPh sb="12" eb="14">
      <t>キンム</t>
    </rPh>
    <rPh sb="14" eb="17">
      <t>ジカンスウ</t>
    </rPh>
    <rPh sb="42" eb="43">
      <t>ツキ</t>
    </rPh>
    <rPh sb="50" eb="52">
      <t>ジカン</t>
    </rPh>
    <phoneticPr fontId="13"/>
  </si>
  <si>
    <t>※勤務時間数（１月合計）の数値は、「常勤の職員が勤務すべき１月の勤務時間数」が上限となります。
※勤続年数を要件とする場合は、下記表の勤続年数の箇所に年数を入れてください。</t>
    <rPh sb="1" eb="3">
      <t>キンム</t>
    </rPh>
    <rPh sb="3" eb="6">
      <t>ジカンスウ</t>
    </rPh>
    <rPh sb="8" eb="9">
      <t>ツキ</t>
    </rPh>
    <rPh sb="9" eb="11">
      <t>ゴウケイ</t>
    </rPh>
    <rPh sb="13" eb="15">
      <t>スウチ</t>
    </rPh>
    <rPh sb="18" eb="20">
      <t>ジョウキン</t>
    </rPh>
    <rPh sb="21" eb="23">
      <t>ショクイン</t>
    </rPh>
    <rPh sb="24" eb="26">
      <t>キンム</t>
    </rPh>
    <rPh sb="30" eb="31">
      <t>ツキ</t>
    </rPh>
    <rPh sb="32" eb="34">
      <t>キンム</t>
    </rPh>
    <rPh sb="34" eb="37">
      <t>ジカンスウ</t>
    </rPh>
    <rPh sb="39" eb="41">
      <t>ジョウゲン</t>
    </rPh>
    <rPh sb="49" eb="51">
      <t>キンゾク</t>
    </rPh>
    <rPh sb="51" eb="53">
      <t>ネンスウ</t>
    </rPh>
    <rPh sb="54" eb="56">
      <t>ヨウケン</t>
    </rPh>
    <rPh sb="59" eb="61">
      <t>バアイ</t>
    </rPh>
    <rPh sb="63" eb="65">
      <t>カキ</t>
    </rPh>
    <rPh sb="65" eb="66">
      <t>ヒョウ</t>
    </rPh>
    <rPh sb="67" eb="69">
      <t>キンゾク</t>
    </rPh>
    <rPh sb="69" eb="71">
      <t>ネンスウ</t>
    </rPh>
    <rPh sb="72" eb="74">
      <t>カショ</t>
    </rPh>
    <rPh sb="75" eb="77">
      <t>ネンスウ</t>
    </rPh>
    <rPh sb="78" eb="79">
      <t>イ</t>
    </rPh>
    <phoneticPr fontId="13"/>
  </si>
  <si>
    <t>勤続年数
（10）年以上</t>
    <rPh sb="0" eb="2">
      <t>キンゾク</t>
    </rPh>
    <rPh sb="2" eb="4">
      <t>ネンスウ</t>
    </rPh>
    <rPh sb="9" eb="10">
      <t>ネン</t>
    </rPh>
    <rPh sb="10" eb="12">
      <t>イジョウ</t>
    </rPh>
    <phoneticPr fontId="13"/>
  </si>
  <si>
    <t>介護職員</t>
    <rPh sb="0" eb="2">
      <t>カイゴ</t>
    </rPh>
    <rPh sb="2" eb="4">
      <t>ショクイン</t>
    </rPh>
    <phoneticPr fontId="3"/>
  </si>
  <si>
    <t>常勤</t>
    <rPh sb="0" eb="2">
      <t>ジョウキン</t>
    </rPh>
    <phoneticPr fontId="3"/>
  </si>
  <si>
    <t>○○　A子</t>
    <rPh sb="4" eb="5">
      <t>コ</t>
    </rPh>
    <phoneticPr fontId="3"/>
  </si>
  <si>
    <t>介護福祉士</t>
    <rPh sb="0" eb="2">
      <t>カイゴ</t>
    </rPh>
    <rPh sb="2" eb="5">
      <t>フクシシ</t>
    </rPh>
    <phoneticPr fontId="3"/>
  </si>
  <si>
    <t>○○　B男</t>
    <rPh sb="4" eb="5">
      <t>オトコ</t>
    </rPh>
    <phoneticPr fontId="3"/>
  </si>
  <si>
    <t>○○　C子</t>
    <rPh sb="4" eb="5">
      <t>コ</t>
    </rPh>
    <phoneticPr fontId="3"/>
  </si>
  <si>
    <t>○○　D男</t>
    <rPh sb="4" eb="5">
      <t>オトコ</t>
    </rPh>
    <phoneticPr fontId="3"/>
  </si>
  <si>
    <t>非常勤</t>
    <rPh sb="0" eb="3">
      <t>ヒジョウキン</t>
    </rPh>
    <phoneticPr fontId="3"/>
  </si>
  <si>
    <t>○○　E子</t>
    <rPh sb="4" eb="5">
      <t>コ</t>
    </rPh>
    <phoneticPr fontId="3"/>
  </si>
  <si>
    <t>○○　F男</t>
    <rPh sb="4" eb="5">
      <t>オトコ</t>
    </rPh>
    <phoneticPr fontId="3"/>
  </si>
  <si>
    <t>看護職員</t>
    <rPh sb="0" eb="2">
      <t>カンゴ</t>
    </rPh>
    <rPh sb="2" eb="4">
      <t>ショクイン</t>
    </rPh>
    <phoneticPr fontId="3"/>
  </si>
  <si>
    <t>○○　G子</t>
    <rPh sb="4" eb="5">
      <t>コ</t>
    </rPh>
    <phoneticPr fontId="3"/>
  </si>
  <si>
    <t>看護師、介護福祉士</t>
    <rPh sb="0" eb="3">
      <t>カンゴシ</t>
    </rPh>
    <rPh sb="4" eb="6">
      <t>カイゴ</t>
    </rPh>
    <rPh sb="6" eb="9">
      <t>フクシシ</t>
    </rPh>
    <phoneticPr fontId="3"/>
  </si>
  <si>
    <t>○○　H男</t>
    <rPh sb="4" eb="5">
      <t>オトコ</t>
    </rPh>
    <phoneticPr fontId="3"/>
  </si>
  <si>
    <t>准看護師</t>
    <rPh sb="0" eb="1">
      <t>ジュン</t>
    </rPh>
    <rPh sb="1" eb="4">
      <t>カンゴシ</t>
    </rPh>
    <phoneticPr fontId="3"/>
  </si>
  <si>
    <t>事業所名（　　 ○○○○                         　）</t>
    <phoneticPr fontId="13"/>
  </si>
  <si>
    <t>職種</t>
    <phoneticPr fontId="13"/>
  </si>
  <si>
    <t>氏　　　名</t>
    <phoneticPr fontId="13"/>
  </si>
  <si>
    <t>○</t>
    <phoneticPr fontId="3"/>
  </si>
  <si>
    <t>機能訓練指導員</t>
    <rPh sb="0" eb="2">
      <t>キノウ</t>
    </rPh>
    <rPh sb="2" eb="4">
      <t>クンレン</t>
    </rPh>
    <rPh sb="4" eb="7">
      <t>シドウイン</t>
    </rPh>
    <phoneticPr fontId="3"/>
  </si>
  <si>
    <t>○○　H子</t>
    <rPh sb="4" eb="5">
      <t>コ</t>
    </rPh>
    <phoneticPr fontId="3"/>
  </si>
  <si>
    <t>理学療法士</t>
    <rPh sb="0" eb="2">
      <t>リガク</t>
    </rPh>
    <rPh sb="2" eb="5">
      <t>リョウホウシ</t>
    </rPh>
    <phoneticPr fontId="3"/>
  </si>
  <si>
    <t>　※ただし個別の入浴計画に相当する内容を地域密着型通所介護計画の中に記載する場合は提出不要</t>
    <rPh sb="5" eb="7">
      <t>コベツ</t>
    </rPh>
    <rPh sb="8" eb="10">
      <t>ニュウヨク</t>
    </rPh>
    <rPh sb="10" eb="12">
      <t>ケイカク</t>
    </rPh>
    <rPh sb="13" eb="15">
      <t>ソウトウ</t>
    </rPh>
    <rPh sb="17" eb="19">
      <t>ナイヨウ</t>
    </rPh>
    <rPh sb="20" eb="22">
      <t>チイキ</t>
    </rPh>
    <rPh sb="22" eb="25">
      <t>ミッチャクガタ</t>
    </rPh>
    <rPh sb="25" eb="27">
      <t>ツウショ</t>
    </rPh>
    <rPh sb="27" eb="29">
      <t>カイゴ</t>
    </rPh>
    <rPh sb="29" eb="31">
      <t>ケイカク</t>
    </rPh>
    <rPh sb="32" eb="33">
      <t>ナカ</t>
    </rPh>
    <rPh sb="34" eb="36">
      <t>キサイ</t>
    </rPh>
    <rPh sb="38" eb="40">
      <t>バアイ</t>
    </rPh>
    <rPh sb="41" eb="43">
      <t>テイシュツ</t>
    </rPh>
    <rPh sb="43" eb="45">
      <t>フヨウ</t>
    </rPh>
    <phoneticPr fontId="4"/>
  </si>
  <si>
    <t>入浴介助加算（Ⅰ・Ⅱ）</t>
    <rPh sb="0" eb="2">
      <t>ニュウヨク</t>
    </rPh>
    <rPh sb="2" eb="4">
      <t>カイジョ</t>
    </rPh>
    <rPh sb="4" eb="6">
      <t>カサン</t>
    </rPh>
    <phoneticPr fontId="4"/>
  </si>
  <si>
    <t>□　個別機能訓練計画書、個別機能訓練記録簿（任意様式）　※個別機能訓練加算未算定の場合</t>
    <phoneticPr fontId="3"/>
  </si>
  <si>
    <t>生活機能向上連携加算（Ⅰ・Ⅱ）</t>
    <phoneticPr fontId="4"/>
  </si>
  <si>
    <t>□　個別機能訓練計画書、個別機能訓練記録簿（任意様式）</t>
    <phoneticPr fontId="3"/>
  </si>
  <si>
    <t>※個別機能訓練加算（Ⅱ）については、LIFEへの登録・フィードバックを受けている場合自動で算定されます。</t>
    <phoneticPr fontId="3"/>
  </si>
  <si>
    <t>ＡＤＬ維持等加算に係る届出書（地域密着型通所介護事業所）</t>
    <rPh sb="3" eb="5">
      <t>イジ</t>
    </rPh>
    <rPh sb="5" eb="6">
      <t>トウ</t>
    </rPh>
    <rPh sb="6" eb="8">
      <t>カサン</t>
    </rPh>
    <rPh sb="9" eb="10">
      <t>カカ</t>
    </rPh>
    <rPh sb="11" eb="13">
      <t>トドケデ</t>
    </rPh>
    <rPh sb="13" eb="14">
      <t>ショ</t>
    </rPh>
    <rPh sb="15" eb="17">
      <t>チイキ</t>
    </rPh>
    <rPh sb="17" eb="20">
      <t>ミッチャクガタ</t>
    </rPh>
    <phoneticPr fontId="13"/>
  </si>
  <si>
    <t>３　届  出  内  容</t>
    <rPh sb="2" eb="3">
      <t>トドケ</t>
    </rPh>
    <rPh sb="5" eb="6">
      <t>デ</t>
    </rPh>
    <rPh sb="11" eb="12">
      <t>カタチ</t>
    </rPh>
    <phoneticPr fontId="13"/>
  </si>
  <si>
    <t>ＡＤＬ維持等加算（申出）の有無</t>
    <rPh sb="3" eb="5">
      <t>イジ</t>
    </rPh>
    <rPh sb="5" eb="6">
      <t>トウ</t>
    </rPh>
    <rPh sb="6" eb="8">
      <t>カサン</t>
    </rPh>
    <rPh sb="9" eb="11">
      <t>モウシデ</t>
    </rPh>
    <rPh sb="13" eb="15">
      <t>ウム</t>
    </rPh>
    <phoneticPr fontId="4"/>
  </si>
  <si>
    <t>ＡＤＬ維持加算（Ⅰ・Ⅱ）</t>
    <rPh sb="3" eb="5">
      <t>イジ</t>
    </rPh>
    <rPh sb="5" eb="7">
      <t>カサン</t>
    </rPh>
    <phoneticPr fontId="4"/>
  </si>
  <si>
    <t>上記共通事項のみ</t>
    <rPh sb="0" eb="2">
      <t>ジョウキ</t>
    </rPh>
    <rPh sb="2" eb="4">
      <t>キョウツウ</t>
    </rPh>
    <rPh sb="4" eb="6">
      <t>ジコウ</t>
    </rPh>
    <phoneticPr fontId="3"/>
  </si>
  <si>
    <t>※サービス提供時間を通じて、専従の研修修了者（「認知症介護指導者養成研修」「認知症介護実践リーダー研修」「認知症介護実践者研修」）若しくは認知症ケアに関する専門性の高い看護師（①日本看護協会認定看護師教育課程「認知症看護の研修」②日本看護協会が認定している看護系大学区員の「老人介護」及び「精神看護」の」専門看護師教育課程③日本精神科看護協会が認定している「精神科認定看護師」）１名以上</t>
    <rPh sb="5" eb="7">
      <t>テイキョウ</t>
    </rPh>
    <rPh sb="7" eb="9">
      <t>ジカン</t>
    </rPh>
    <rPh sb="10" eb="11">
      <t>ツウ</t>
    </rPh>
    <rPh sb="14" eb="16">
      <t>センジュウ</t>
    </rPh>
    <rPh sb="17" eb="19">
      <t>ケンシュウ</t>
    </rPh>
    <rPh sb="19" eb="22">
      <t>シュウリョウシャ</t>
    </rPh>
    <rPh sb="65" eb="66">
      <t>モ</t>
    </rPh>
    <rPh sb="69" eb="72">
      <t>ニンチショウ</t>
    </rPh>
    <rPh sb="75" eb="76">
      <t>カン</t>
    </rPh>
    <rPh sb="78" eb="81">
      <t>センモンセイ</t>
    </rPh>
    <rPh sb="82" eb="83">
      <t>タカ</t>
    </rPh>
    <rPh sb="84" eb="87">
      <t>カンゴシ</t>
    </rPh>
    <rPh sb="190" eb="193">
      <t>メイイジョウ</t>
    </rPh>
    <phoneticPr fontId="3"/>
  </si>
  <si>
    <t>□　当該研修修了職員の研修修了証等（写し）</t>
    <rPh sb="2" eb="4">
      <t>トウガイ</t>
    </rPh>
    <rPh sb="8" eb="10">
      <t>ショクイン</t>
    </rPh>
    <rPh sb="16" eb="17">
      <t>トウ</t>
    </rPh>
    <rPh sb="18" eb="19">
      <t>ウツ</t>
    </rPh>
    <phoneticPr fontId="4"/>
  </si>
  <si>
    <t>栄養アセスメント・栄養改善体制</t>
    <rPh sb="0" eb="2">
      <t>エイヨウ</t>
    </rPh>
    <rPh sb="9" eb="11">
      <t>エイヨウ</t>
    </rPh>
    <rPh sb="11" eb="13">
      <t>カイゼン</t>
    </rPh>
    <rPh sb="13" eb="15">
      <t>タイセイ</t>
    </rPh>
    <phoneticPr fontId="13"/>
  </si>
  <si>
    <t>個別機能訓練加算に係る届出書</t>
    <rPh sb="0" eb="2">
      <t>コベツ</t>
    </rPh>
    <rPh sb="2" eb="4">
      <t>キノウ</t>
    </rPh>
    <rPh sb="4" eb="6">
      <t>クンレン</t>
    </rPh>
    <rPh sb="6" eb="8">
      <t>カサン</t>
    </rPh>
    <rPh sb="9" eb="10">
      <t>カカ</t>
    </rPh>
    <rPh sb="11" eb="13">
      <t>トドケデ</t>
    </rPh>
    <rPh sb="13" eb="14">
      <t>ショ</t>
    </rPh>
    <phoneticPr fontId="13"/>
  </si>
  <si>
    <t>届 出 項 目</t>
    <rPh sb="0" eb="1">
      <t>トドケ</t>
    </rPh>
    <rPh sb="2" eb="3">
      <t>デ</t>
    </rPh>
    <rPh sb="4" eb="5">
      <t>コウ</t>
    </rPh>
    <rPh sb="6" eb="7">
      <t>メ</t>
    </rPh>
    <phoneticPr fontId="13"/>
  </si>
  <si>
    <t>　　　　１　個別機能訓練加算（Ⅰ）イ　　　　　　２　個別機能訓練加算（Ⅰ）ロ</t>
    <rPh sb="6" eb="8">
      <t>コベツ</t>
    </rPh>
    <rPh sb="8" eb="10">
      <t>キノウ</t>
    </rPh>
    <rPh sb="10" eb="12">
      <t>クンレン</t>
    </rPh>
    <rPh sb="12" eb="14">
      <t>カサン</t>
    </rPh>
    <rPh sb="26" eb="28">
      <t>コベツ</t>
    </rPh>
    <rPh sb="28" eb="30">
      <t>キノウ</t>
    </rPh>
    <rPh sb="30" eb="32">
      <t>クンレン</t>
    </rPh>
    <rPh sb="32" eb="34">
      <t>カサン</t>
    </rPh>
    <phoneticPr fontId="13"/>
  </si>
  <si>
    <t>○個別機能訓練体制の届出内容</t>
    <rPh sb="1" eb="3">
      <t>コベツ</t>
    </rPh>
    <rPh sb="3" eb="5">
      <t>キノウ</t>
    </rPh>
    <rPh sb="5" eb="7">
      <t>クンレン</t>
    </rPh>
    <rPh sb="7" eb="9">
      <t>タイセイ</t>
    </rPh>
    <rPh sb="10" eb="12">
      <t>トドケデ</t>
    </rPh>
    <rPh sb="12" eb="14">
      <t>ナイヨウ</t>
    </rPh>
    <phoneticPr fontId="13"/>
  </si>
  <si>
    <t>あん摩マッサージ指圧師</t>
    <phoneticPr fontId="13"/>
  </si>
  <si>
    <t>□</t>
    <phoneticPr fontId="13"/>
  </si>
  <si>
    <t>）</t>
    <phoneticPr fontId="13"/>
  </si>
  <si>
    <t>○口腔機能向上加算の届出内容</t>
    <rPh sb="1" eb="3">
      <t>コウクウ</t>
    </rPh>
    <rPh sb="3" eb="5">
      <t>キノウ</t>
    </rPh>
    <rPh sb="5" eb="7">
      <t>コウジョウ</t>
    </rPh>
    <rPh sb="7" eb="9">
      <t>カサン</t>
    </rPh>
    <rPh sb="10" eb="12">
      <t>トドケデ</t>
    </rPh>
    <rPh sb="12" eb="14">
      <t>ナイヨウ</t>
    </rPh>
    <phoneticPr fontId="13"/>
  </si>
  <si>
    <t>届 出 項 目</t>
    <phoneticPr fontId="13"/>
  </si>
  <si>
    <t>：</t>
    <phoneticPr fontId="13"/>
  </si>
  <si>
    <t>（</t>
    <phoneticPr fontId="13"/>
  </si>
  <si>
    <t>□　口腔機能改善管理指導計画書、口腔機能記録簿（任意様式）</t>
  </si>
  <si>
    <t>※口腔機能向上加算（Ⅱ）については、LIFEへの登録・フィードバックを受けている場合自動で算定されます。</t>
    <phoneticPr fontId="3"/>
  </si>
  <si>
    <t>1　事 業 所 名</t>
    <phoneticPr fontId="13"/>
  </si>
  <si>
    <r>
      <t xml:space="preserve">有 </t>
    </r>
    <r>
      <rPr>
        <sz val="14"/>
        <rFont val="HGSｺﾞｼｯｸM"/>
        <family val="3"/>
        <charset val="128"/>
      </rPr>
      <t>・</t>
    </r>
    <r>
      <rPr>
        <sz val="11"/>
        <rFont val="HGSｺﾞｼｯｸM"/>
        <family val="3"/>
        <charset val="128"/>
      </rPr>
      <t xml:space="preserve"> 無</t>
    </r>
    <phoneticPr fontId="13"/>
  </si>
  <si>
    <r>
      <t xml:space="preserve">有 </t>
    </r>
    <r>
      <rPr>
        <sz val="14"/>
        <rFont val="HGSｺﾞｼｯｸM"/>
        <family val="3"/>
        <charset val="128"/>
      </rPr>
      <t>・</t>
    </r>
    <r>
      <rPr>
        <sz val="11"/>
        <rFont val="HGSｺﾞｼｯｸM"/>
        <family val="3"/>
        <charset val="128"/>
      </rPr>
      <t xml:space="preserve"> 無</t>
    </r>
    <phoneticPr fontId="13"/>
  </si>
  <si>
    <t>①のうち勤続年数７年以上の者の総数（常勤換算）</t>
    <phoneticPr fontId="13"/>
  </si>
  <si>
    <t>サービス提供体制強化加算（Ⅰ・Ⅱ）</t>
    <rPh sb="4" eb="6">
      <t>テイキョウ</t>
    </rPh>
    <rPh sb="6" eb="8">
      <t>タイセイ</t>
    </rPh>
    <rPh sb="8" eb="10">
      <t>キョウカ</t>
    </rPh>
    <rPh sb="10" eb="12">
      <t>カサン</t>
    </rPh>
    <phoneticPr fontId="4"/>
  </si>
  <si>
    <t>※施設等区分が地域密着型通所介護の場合</t>
    <phoneticPr fontId="3"/>
  </si>
  <si>
    <t>□　勤続年数７年以上である者の雇用証明書（参考様式２）　　　　　 　※勤続７年以上に該当する場合</t>
    <rPh sb="2" eb="4">
      <t>キンゾク</t>
    </rPh>
    <rPh sb="4" eb="6">
      <t>ネンスウ</t>
    </rPh>
    <rPh sb="7" eb="8">
      <t>ネン</t>
    </rPh>
    <rPh sb="8" eb="10">
      <t>イジョウ</t>
    </rPh>
    <rPh sb="13" eb="14">
      <t>モノ</t>
    </rPh>
    <rPh sb="15" eb="17">
      <t>コヨウ</t>
    </rPh>
    <rPh sb="17" eb="19">
      <t>ショウメイ</t>
    </rPh>
    <rPh sb="19" eb="20">
      <t>ショ</t>
    </rPh>
    <rPh sb="21" eb="23">
      <t>サンコウ</t>
    </rPh>
    <rPh sb="23" eb="25">
      <t>ヨウシキ</t>
    </rPh>
    <rPh sb="35" eb="37">
      <t>キンゾク</t>
    </rPh>
    <rPh sb="38" eb="39">
      <t>ネン</t>
    </rPh>
    <rPh sb="39" eb="41">
      <t>イジョウ</t>
    </rPh>
    <rPh sb="42" eb="44">
      <t>ガイトウ</t>
    </rPh>
    <rPh sb="46" eb="48">
      <t>バアイ</t>
    </rPh>
    <phoneticPr fontId="4"/>
  </si>
  <si>
    <t>□　介護福祉士登録証（写し）　　　　　　　　　　　　　　　　　　　　※介護福祉士40％以上に該当する場合</t>
    <rPh sb="2" eb="4">
      <t>カイゴ</t>
    </rPh>
    <rPh sb="4" eb="7">
      <t>フクシシ</t>
    </rPh>
    <rPh sb="7" eb="9">
      <t>トウロク</t>
    </rPh>
    <rPh sb="9" eb="10">
      <t>ショウ</t>
    </rPh>
    <rPh sb="11" eb="12">
      <t>ウツ</t>
    </rPh>
    <rPh sb="35" eb="37">
      <t>カイゴ</t>
    </rPh>
    <rPh sb="37" eb="40">
      <t>フクシシ</t>
    </rPh>
    <rPh sb="43" eb="45">
      <t>イジョウ</t>
    </rPh>
    <rPh sb="46" eb="48">
      <t>ガイトウ</t>
    </rPh>
    <rPh sb="50" eb="52">
      <t>バアイ</t>
    </rPh>
    <phoneticPr fontId="4"/>
  </si>
  <si>
    <t>□　介護福祉士の雇用証明書（参考様式２）　　　　　　　　　　　※介護福祉士40％以上に該当する場合</t>
    <rPh sb="2" eb="4">
      <t>カイゴ</t>
    </rPh>
    <rPh sb="4" eb="7">
      <t>フクシシ</t>
    </rPh>
    <rPh sb="8" eb="10">
      <t>コヨウ</t>
    </rPh>
    <rPh sb="10" eb="12">
      <t>ショウメイ</t>
    </rPh>
    <rPh sb="12" eb="13">
      <t>ショ</t>
    </rPh>
    <rPh sb="14" eb="16">
      <t>サンコウ</t>
    </rPh>
    <rPh sb="16" eb="18">
      <t>ヨウシキ</t>
    </rPh>
    <rPh sb="32" eb="34">
      <t>カイゴ</t>
    </rPh>
    <rPh sb="34" eb="37">
      <t>フクシシ</t>
    </rPh>
    <rPh sb="40" eb="42">
      <t>イジョウ</t>
    </rPh>
    <rPh sb="43" eb="45">
      <t>ガイトウ</t>
    </rPh>
    <rPh sb="47" eb="49">
      <t>バアイ</t>
    </rPh>
    <phoneticPr fontId="4"/>
  </si>
  <si>
    <t>サービス提供体制強化加算（Ⅲイ・Ⅲロ）</t>
    <rPh sb="4" eb="6">
      <t>テイキョウ</t>
    </rPh>
    <rPh sb="6" eb="8">
      <t>タイセイ</t>
    </rPh>
    <rPh sb="8" eb="10">
      <t>キョウカ</t>
    </rPh>
    <rPh sb="10" eb="12">
      <t>カサン</t>
    </rPh>
    <phoneticPr fontId="4"/>
  </si>
  <si>
    <t>（別紙１２－２）</t>
    <phoneticPr fontId="13"/>
  </si>
  <si>
    <t>1　事 業 所 名</t>
    <phoneticPr fontId="13"/>
  </si>
  <si>
    <t>　１　新規　　　２　変更　　　３　終了</t>
    <phoneticPr fontId="13"/>
  </si>
  <si>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13"/>
  </si>
  <si>
    <r>
      <t xml:space="preserve">有 </t>
    </r>
    <r>
      <rPr>
        <sz val="14"/>
        <rFont val="HGSｺﾞｼｯｸM"/>
        <family val="3"/>
        <charset val="128"/>
      </rPr>
      <t>・</t>
    </r>
    <r>
      <rPr>
        <sz val="11"/>
        <rFont val="HGSｺﾞｼｯｸM"/>
        <family val="3"/>
        <charset val="128"/>
      </rPr>
      <t xml:space="preserve"> 無</t>
    </r>
    <phoneticPr fontId="13"/>
  </si>
  <si>
    <t>③　健康診断等を定期的に実施すること。</t>
    <rPh sb="2" eb="4">
      <t>ケンコウ</t>
    </rPh>
    <rPh sb="4" eb="6">
      <t>シンダン</t>
    </rPh>
    <rPh sb="6" eb="7">
      <t>トウ</t>
    </rPh>
    <rPh sb="8" eb="11">
      <t>テイキテキ</t>
    </rPh>
    <rPh sb="12" eb="14">
      <t>ジッシ</t>
    </rPh>
    <phoneticPr fontId="13"/>
  </si>
  <si>
    <r>
      <t xml:space="preserve">有 </t>
    </r>
    <r>
      <rPr>
        <sz val="14"/>
        <rFont val="HGSｺﾞｼｯｸM"/>
        <family val="3"/>
        <charset val="128"/>
      </rPr>
      <t>・</t>
    </r>
    <r>
      <rPr>
        <sz val="11"/>
        <rFont val="HGSｺﾞｼｯｸM"/>
        <family val="3"/>
        <charset val="128"/>
      </rPr>
      <t xml:space="preserve"> 無</t>
    </r>
    <phoneticPr fontId="13"/>
  </si>
  <si>
    <t>6　勤続年数の状況</t>
    <rPh sb="2" eb="4">
      <t>キンゾク</t>
    </rPh>
    <rPh sb="4" eb="6">
      <t>ネンスウ</t>
    </rPh>
    <rPh sb="7" eb="9">
      <t>ジョウキョウ</t>
    </rPh>
    <phoneticPr fontId="13"/>
  </si>
  <si>
    <t>②</t>
    <phoneticPr fontId="13"/>
  </si>
  <si>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13"/>
  </si>
  <si>
    <t>療養通所
介護</t>
    <rPh sb="0" eb="2">
      <t>リョウヨウ</t>
    </rPh>
    <rPh sb="2" eb="4">
      <t>ツウショ</t>
    </rPh>
    <rPh sb="5" eb="7">
      <t>カイゴ</t>
    </rPh>
    <phoneticPr fontId="13"/>
  </si>
  <si>
    <t>①</t>
    <phoneticPr fontId="13"/>
  </si>
  <si>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13"/>
  </si>
  <si>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13"/>
  </si>
  <si>
    <t xml:space="preserve">備考
</t>
    <rPh sb="0" eb="2">
      <t>ビコウ</t>
    </rPh>
    <phoneticPr fontId="1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</si>
  <si>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3"/>
  </si>
  <si>
    <t>（療養通所介護）</t>
    <rPh sb="1" eb="3">
      <t>リョウヨウ</t>
    </rPh>
    <rPh sb="3" eb="5">
      <t>ツウショ</t>
    </rPh>
    <rPh sb="5" eb="7">
      <t>カイゴ</t>
    </rPh>
    <phoneticPr fontId="13"/>
  </si>
  <si>
    <t>　１　療養通所介護</t>
    <rPh sb="3" eb="5">
      <t>リョウヨウ</t>
    </rPh>
    <rPh sb="5" eb="7">
      <t>ツウショ</t>
    </rPh>
    <rPh sb="7" eb="9">
      <t>カイゴ</t>
    </rPh>
    <phoneticPr fontId="13"/>
  </si>
  <si>
    <t>勤続年数の状況</t>
    <rPh sb="0" eb="2">
      <t>キンゾク</t>
    </rPh>
    <rPh sb="2" eb="4">
      <t>ネンスウ</t>
    </rPh>
    <rPh sb="5" eb="7">
      <t>ジョウキョウ</t>
    </rPh>
    <phoneticPr fontId="3"/>
  </si>
  <si>
    <t>（１）サービス提供体制強化加算（Ⅲ）イ</t>
    <rPh sb="7" eb="9">
      <t>テイキョウ</t>
    </rPh>
    <rPh sb="9" eb="11">
      <t>タイセイ</t>
    </rPh>
    <rPh sb="11" eb="13">
      <t>キョウカ</t>
    </rPh>
    <rPh sb="13" eb="15">
      <t>カサン</t>
    </rPh>
    <phoneticPr fontId="13"/>
  </si>
  <si>
    <t>（２）サービス提供体制強化加算（Ⅲ）ロ</t>
    <rPh sb="7" eb="9">
      <t>テイキョウ</t>
    </rPh>
    <rPh sb="9" eb="11">
      <t>タイセイ</t>
    </rPh>
    <rPh sb="11" eb="13">
      <t>キョウカ</t>
    </rPh>
    <rPh sb="13" eb="15">
      <t>カサン</t>
    </rPh>
    <phoneticPr fontId="13"/>
  </si>
  <si>
    <t>□　サービス提供体制強化加算に係る届出書（別紙１２－２）</t>
    <rPh sb="21" eb="23">
      <t>ベッシ</t>
    </rPh>
    <phoneticPr fontId="4"/>
  </si>
  <si>
    <t>□　勤続年数７年以上である者の雇用証明書（参考様式２）　　　　　 　※加算Ⅲイの場合</t>
    <rPh sb="2" eb="4">
      <t>キンゾク</t>
    </rPh>
    <rPh sb="4" eb="6">
      <t>ネンスウ</t>
    </rPh>
    <rPh sb="7" eb="8">
      <t>ネン</t>
    </rPh>
    <rPh sb="8" eb="10">
      <t>イジョウ</t>
    </rPh>
    <rPh sb="13" eb="14">
      <t>モノ</t>
    </rPh>
    <rPh sb="15" eb="17">
      <t>コヨウ</t>
    </rPh>
    <rPh sb="17" eb="19">
      <t>ショウメイ</t>
    </rPh>
    <rPh sb="19" eb="20">
      <t>ショ</t>
    </rPh>
    <rPh sb="21" eb="23">
      <t>サンコウ</t>
    </rPh>
    <rPh sb="23" eb="25">
      <t>ヨウシキ</t>
    </rPh>
    <rPh sb="35" eb="37">
      <t>カサン</t>
    </rPh>
    <rPh sb="40" eb="42">
      <t>バアイ</t>
    </rPh>
    <phoneticPr fontId="4"/>
  </si>
  <si>
    <t>□　勤続年数３年以上である者の雇用証明書（参考様式２）　　　　　 　※加算Ⅲロの場合</t>
    <rPh sb="2" eb="4">
      <t>キンゾク</t>
    </rPh>
    <rPh sb="4" eb="6">
      <t>ネンスウ</t>
    </rPh>
    <rPh sb="7" eb="8">
      <t>ネン</t>
    </rPh>
    <rPh sb="8" eb="10">
      <t>イジョウ</t>
    </rPh>
    <rPh sb="13" eb="14">
      <t>モノ</t>
    </rPh>
    <rPh sb="15" eb="17">
      <t>コヨウ</t>
    </rPh>
    <rPh sb="17" eb="19">
      <t>ショウメイ</t>
    </rPh>
    <rPh sb="19" eb="20">
      <t>ショ</t>
    </rPh>
    <rPh sb="21" eb="23">
      <t>サンコウ</t>
    </rPh>
    <rPh sb="23" eb="25">
      <t>ヨウシキ</t>
    </rPh>
    <phoneticPr fontId="4"/>
  </si>
  <si>
    <t>サービス提供体制強化加算確認表　　　　（　　　　　）年　　（　　　　　）月分</t>
    <rPh sb="4" eb="6">
      <t>テイキョウ</t>
    </rPh>
    <rPh sb="6" eb="8">
      <t>タイセイ</t>
    </rPh>
    <rPh sb="8" eb="10">
      <t>キョウカ</t>
    </rPh>
    <rPh sb="10" eb="12">
      <t>カサン</t>
    </rPh>
    <rPh sb="12" eb="14">
      <t>カクニン</t>
    </rPh>
    <rPh sb="14" eb="15">
      <t>ヒョウ</t>
    </rPh>
    <rPh sb="26" eb="27">
      <t>ネン</t>
    </rPh>
    <rPh sb="36" eb="37">
      <t>ガツ</t>
    </rPh>
    <rPh sb="37" eb="38">
      <t>ブン</t>
    </rPh>
    <phoneticPr fontId="13"/>
  </si>
  <si>
    <t>事業所名（　　　　　　　　　　　　　　　　　　　　　）</t>
    <phoneticPr fontId="13"/>
  </si>
  <si>
    <t>勤続年数
（　　）年以上</t>
    <rPh sb="0" eb="2">
      <t>キンゾク</t>
    </rPh>
    <rPh sb="2" eb="4">
      <t>ネンスウ</t>
    </rPh>
    <rPh sb="9" eb="10">
      <t>ネン</t>
    </rPh>
    <rPh sb="10" eb="12">
      <t>イジョウ</t>
    </rPh>
    <phoneticPr fontId="13"/>
  </si>
  <si>
    <t>LIFEへの登録</t>
    <rPh sb="6" eb="8">
      <t>トウロク</t>
    </rPh>
    <phoneticPr fontId="4"/>
  </si>
  <si>
    <t>（上記共通事項のみ）</t>
    <rPh sb="1" eb="3">
      <t>ジョウキ</t>
    </rPh>
    <rPh sb="3" eb="5">
      <t>キョウツウ</t>
    </rPh>
    <rPh sb="5" eb="7">
      <t>ジコウ</t>
    </rPh>
    <phoneticPr fontId="3"/>
  </si>
  <si>
    <t>□　管理栄養士登録証（写し）</t>
    <phoneticPr fontId="4"/>
  </si>
  <si>
    <t>□　LIFEを用いて、利用者ごとの必要な情報を厚生労働省へ提出していること。</t>
    <rPh sb="17" eb="19">
      <t>ヒツヨウ</t>
    </rPh>
    <rPh sb="20" eb="22">
      <t>ジョウホウ</t>
    </rPh>
    <rPh sb="23" eb="25">
      <t>コウセイ</t>
    </rPh>
    <rPh sb="25" eb="28">
      <t>ロウドウショウ</t>
    </rPh>
    <rPh sb="29" eb="31">
      <t>テイシュツ</t>
    </rPh>
    <phoneticPr fontId="3"/>
  </si>
  <si>
    <t>□　栄養ケア計画書、栄養状態記録簿（任意様式）</t>
    <rPh sb="2" eb="4">
      <t>エイヨウ</t>
    </rPh>
    <rPh sb="6" eb="9">
      <t>ケイカクショ</t>
    </rPh>
    <rPh sb="10" eb="12">
      <t>エイヨウ</t>
    </rPh>
    <rPh sb="12" eb="14">
      <t>ジョウタイ</t>
    </rPh>
    <rPh sb="14" eb="17">
      <t>キロクボ</t>
    </rPh>
    <rPh sb="18" eb="20">
      <t>ニンイ</t>
    </rPh>
    <rPh sb="20" eb="22">
      <t>ヨウシキ</t>
    </rPh>
    <phoneticPr fontId="4"/>
  </si>
  <si>
    <t>科学的介護推進体制加算</t>
    <rPh sb="0" eb="3">
      <t>カガクテキ</t>
    </rPh>
    <rPh sb="3" eb="5">
      <t>カイゴ</t>
    </rPh>
    <rPh sb="5" eb="7">
      <t>スイシン</t>
    </rPh>
    <rPh sb="7" eb="9">
      <t>タイセイ</t>
    </rPh>
    <rPh sb="9" eb="11">
      <t>カサン</t>
    </rPh>
    <phoneticPr fontId="4"/>
  </si>
  <si>
    <t>（上記共通事項のみ）、下記のいずれをも満たし、加算算定の意向がある場合</t>
    <rPh sb="11" eb="13">
      <t>カキ</t>
    </rPh>
    <rPh sb="19" eb="20">
      <t>ミ</t>
    </rPh>
    <phoneticPr fontId="3"/>
  </si>
  <si>
    <t>□①「科学的介護情報システム（LIFE）」用いて、利用者ごとの必要な情報を提出していること。</t>
    <rPh sb="31" eb="33">
      <t>ヒツヨウ</t>
    </rPh>
    <rPh sb="34" eb="36">
      <t>ジョウホウ</t>
    </rPh>
    <phoneticPr fontId="3"/>
  </si>
  <si>
    <t>□②必要に応じて認知症対応型通所介護計画を見直すなど、サービスの提供に当たって、①に規定する情報を活用すること。</t>
    <rPh sb="8" eb="11">
      <t>ニンチショウ</t>
    </rPh>
    <rPh sb="11" eb="13">
      <t>タイオウ</t>
    </rPh>
    <phoneticPr fontId="3"/>
  </si>
  <si>
    <t>（要事前相談）</t>
    <rPh sb="1" eb="2">
      <t>ヨウ</t>
    </rPh>
    <rPh sb="2" eb="4">
      <t>ジゼン</t>
    </rPh>
    <rPh sb="4" eb="6">
      <t>ソウダン</t>
    </rPh>
    <phoneticPr fontId="3"/>
  </si>
  <si>
    <t>個別機能訓練加算（Ⅰイ・Ⅰロ）</t>
    <rPh sb="0" eb="2">
      <t>コベツ</t>
    </rPh>
    <rPh sb="2" eb="4">
      <t>キノウ</t>
    </rPh>
    <rPh sb="4" eb="6">
      <t>クンレン</t>
    </rPh>
    <rPh sb="6" eb="8">
      <t>カサン</t>
    </rPh>
    <phoneticPr fontId="4"/>
  </si>
  <si>
    <t>看護職員</t>
    <phoneticPr fontId="13"/>
  </si>
  <si>
    <t>　※ただし個別の栄養ケア計画に相当する内容を地域密着型通所介護計画の中に記載する場合は提出不要</t>
    <rPh sb="5" eb="7">
      <t>コベツ</t>
    </rPh>
    <rPh sb="8" eb="10">
      <t>エイヨウ</t>
    </rPh>
    <rPh sb="12" eb="14">
      <t>ケイカク</t>
    </rPh>
    <rPh sb="15" eb="17">
      <t>ソウトウ</t>
    </rPh>
    <rPh sb="19" eb="21">
      <t>ナイヨウ</t>
    </rPh>
    <rPh sb="22" eb="24">
      <t>チイキ</t>
    </rPh>
    <rPh sb="24" eb="26">
      <t>ミッチャク</t>
    </rPh>
    <rPh sb="26" eb="27">
      <t>ガタ</t>
    </rPh>
    <rPh sb="29" eb="31">
      <t>カイゴ</t>
    </rPh>
    <rPh sb="31" eb="33">
      <t>ケイカク</t>
    </rPh>
    <rPh sb="34" eb="35">
      <t>ナカ</t>
    </rPh>
    <rPh sb="36" eb="38">
      <t>キサイ</t>
    </rPh>
    <rPh sb="40" eb="42">
      <t>バアイ</t>
    </rPh>
    <rPh sb="43" eb="45">
      <t>テイシュツ</t>
    </rPh>
    <rPh sb="45" eb="47">
      <t>フヨウ</t>
    </rPh>
    <phoneticPr fontId="4"/>
  </si>
  <si>
    <t>　１　時間延長サービス体制加算　　　２個別機能訓練加算　　３栄養アセスメント・栄養改善体制</t>
    <rPh sb="19" eb="21">
      <t>コベツ</t>
    </rPh>
    <rPh sb="21" eb="23">
      <t>キノウ</t>
    </rPh>
    <rPh sb="23" eb="25">
      <t>クンレン</t>
    </rPh>
    <rPh sb="25" eb="27">
      <t>カサン</t>
    </rPh>
    <rPh sb="30" eb="32">
      <t>エイヨウ</t>
    </rPh>
    <rPh sb="39" eb="41">
      <t>エイヨウ</t>
    </rPh>
    <rPh sb="41" eb="43">
      <t>カイゼン</t>
    </rPh>
    <rPh sb="43" eb="45">
      <t>タイセイ</t>
    </rPh>
    <phoneticPr fontId="13"/>
  </si>
  <si>
    <t>　４　口腔機能向上加算</t>
    <rPh sb="3" eb="5">
      <t>コウクウ</t>
    </rPh>
    <rPh sb="5" eb="7">
      <t>キノウ</t>
    </rPh>
    <rPh sb="7" eb="9">
      <t>コウジョウ</t>
    </rPh>
    <rPh sb="9" eb="11">
      <t>カサン</t>
    </rPh>
    <phoneticPr fontId="13"/>
  </si>
  <si>
    <t>□　勤務体制一覧表</t>
    <phoneticPr fontId="3"/>
  </si>
  <si>
    <t>□　勤務体制一覧表</t>
    <phoneticPr fontId="3"/>
  </si>
  <si>
    <t>□　上記確認表（加算様式２）の最終月の勤務体制一覧表</t>
    <rPh sb="8" eb="10">
      <t>カサン</t>
    </rPh>
    <rPh sb="10" eb="12">
      <t>ヨウシキ</t>
    </rPh>
    <phoneticPr fontId="4"/>
  </si>
  <si>
    <t>有</t>
    <rPh sb="0" eb="1">
      <t>ア</t>
    </rPh>
    <phoneticPr fontId="13"/>
  </si>
  <si>
    <t>・</t>
    <phoneticPr fontId="13"/>
  </si>
  <si>
    <t>無</t>
    <rPh sb="0" eb="1">
      <t>ナ</t>
    </rPh>
    <phoneticPr fontId="13"/>
  </si>
  <si>
    <t xml:space="preserve"> 　　　　　※ 自筆署名、または押印のこと</t>
    <rPh sb="8" eb="10">
      <t>ジヒツ</t>
    </rPh>
    <rPh sb="10" eb="12">
      <t>ショメイ</t>
    </rPh>
    <rPh sb="16" eb="18">
      <t>オウイン</t>
    </rPh>
    <phoneticPr fontId="3"/>
  </si>
  <si>
    <t>①　研修計画を作成し、当該計画に従い、研修（外部における研修を含む）を実施又は実施を予定していること。</t>
    <rPh sb="2" eb="4">
      <t>ケンシュウ</t>
    </rPh>
    <rPh sb="4" eb="6">
      <t>ケイカク</t>
    </rPh>
    <rPh sb="7" eb="9">
      <t>サクセイ</t>
    </rPh>
    <rPh sb="11" eb="13">
      <t>トウガイ</t>
    </rPh>
    <rPh sb="13" eb="15">
      <t>ケイカク</t>
    </rPh>
    <rPh sb="16" eb="17">
      <t>シタガ</t>
    </rPh>
    <rPh sb="19" eb="21">
      <t>ケンシュウ</t>
    </rPh>
    <rPh sb="22" eb="24">
      <t>ガイブ</t>
    </rPh>
    <rPh sb="28" eb="30">
      <t>ケンシュウ</t>
    </rPh>
    <rPh sb="31" eb="32">
      <t>フク</t>
    </rPh>
    <rPh sb="35" eb="37">
      <t>ジッシ</t>
    </rPh>
    <rPh sb="37" eb="38">
      <t>マタ</t>
    </rPh>
    <rPh sb="39" eb="41">
      <t>ジッシ</t>
    </rPh>
    <rPh sb="42" eb="44">
      <t>ヨテイ</t>
    </rPh>
    <phoneticPr fontId="13"/>
  </si>
  <si>
    <t>②　利用者に関する情報若しくはサービス提供にあたっての留意事項の伝達又は技術指導を目的とした会議を定期的に開催すること。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2" eb="34">
      <t>デンタツ</t>
    </rPh>
    <rPh sb="34" eb="35">
      <t>マタ</t>
    </rPh>
    <rPh sb="36" eb="38">
      <t>ギジュツ</t>
    </rPh>
    <rPh sb="38" eb="40">
      <t>シドウ</t>
    </rPh>
    <rPh sb="41" eb="43">
      <t>モクテキ</t>
    </rPh>
    <rPh sb="46" eb="48">
      <t>カイギ</t>
    </rPh>
    <rPh sb="49" eb="52">
      <t>テイキテキ</t>
    </rPh>
    <rPh sb="53" eb="55">
      <t>カイサイ</t>
    </rPh>
    <phoneticPr fontId="13"/>
  </si>
  <si>
    <t>　１　サービス提供体制強化加算(Ⅲ)イ　
　２　サービス提供体制強化加算(Ⅲ)ロ</t>
    <phoneticPr fontId="13"/>
  </si>
  <si>
    <t>共通</t>
    <rPh sb="0" eb="2">
      <t>キョウツウ</t>
    </rPh>
    <phoneticPr fontId="4"/>
  </si>
  <si>
    <t>備考　１　この表は、事業所所在地以外の場所で一部事業を実施する出張所等がある場合について記載することとし、複数出張所等を有する場合は出張所ごとに提出してください。</t>
    <phoneticPr fontId="13"/>
  </si>
  <si>
    <t>２ あり</t>
    <phoneticPr fontId="13"/>
  </si>
  <si>
    <t>□</t>
  </si>
  <si>
    <t>１ なし</t>
    <phoneticPr fontId="13"/>
  </si>
  <si>
    <t>栄養アセスメント・栄養改善体制</t>
    <phoneticPr fontId="13"/>
  </si>
  <si>
    <t>若年性認知症利用者受入加算</t>
    <rPh sb="6" eb="9">
      <t>リヨウシャ</t>
    </rPh>
    <rPh sb="9" eb="11">
      <t>ウケイレ</t>
    </rPh>
    <rPh sb="11" eb="13">
      <t>カサン</t>
    </rPh>
    <phoneticPr fontId="13"/>
  </si>
  <si>
    <t>ADL維持等加算〔申出〕の有無</t>
    <phoneticPr fontId="13"/>
  </si>
  <si>
    <t>３ 加算Ⅰロ</t>
    <phoneticPr fontId="13"/>
  </si>
  <si>
    <t>２ 加算Ⅰイ</t>
    <phoneticPr fontId="13"/>
  </si>
  <si>
    <t>個別機能訓練加算</t>
    <phoneticPr fontId="13"/>
  </si>
  <si>
    <t>２ 加算Ⅱ</t>
    <phoneticPr fontId="13"/>
  </si>
  <si>
    <t>３ 加算Ⅰ</t>
    <phoneticPr fontId="13"/>
  </si>
  <si>
    <t>生活機能向上連携加算</t>
    <phoneticPr fontId="13"/>
  </si>
  <si>
    <t>中重度者ケア体制加算</t>
    <phoneticPr fontId="13"/>
  </si>
  <si>
    <t>３ 加算Ⅱ</t>
    <phoneticPr fontId="13"/>
  </si>
  <si>
    <t>２ 加算Ⅰ</t>
    <phoneticPr fontId="13"/>
  </si>
  <si>
    <t>入浴介助加算</t>
    <phoneticPr fontId="13"/>
  </si>
  <si>
    <t>生活相談員配置等加算</t>
    <rPh sb="0" eb="2">
      <t>セイカツ</t>
    </rPh>
    <rPh sb="2" eb="5">
      <t>ソウダンイン</t>
    </rPh>
    <rPh sb="5" eb="7">
      <t>ハイチ</t>
    </rPh>
    <rPh sb="7" eb="8">
      <t>トウ</t>
    </rPh>
    <rPh sb="8" eb="10">
      <t>カサン</t>
    </rPh>
    <phoneticPr fontId="13"/>
  </si>
  <si>
    <t>１　地域密着型通所介護事業所</t>
    <phoneticPr fontId="13"/>
  </si>
  <si>
    <t>地域密着型通所介護</t>
    <phoneticPr fontId="13"/>
  </si>
  <si>
    <t>共生型サービスの提供
（放課後等デイサービス事業所）</t>
    <rPh sb="0" eb="3">
      <t>キョウセイガタ</t>
    </rPh>
    <rPh sb="8" eb="10">
      <t>テイキョウ</t>
    </rPh>
    <rPh sb="22" eb="25">
      <t>ジギョウショ</t>
    </rPh>
    <phoneticPr fontId="13"/>
  </si>
  <si>
    <t>共生型サービスの提供
（児童発達支援事業所）</t>
    <rPh sb="0" eb="3">
      <t>キョウセイガタ</t>
    </rPh>
    <rPh sb="8" eb="10">
      <t>テイキョウ</t>
    </rPh>
    <rPh sb="18" eb="20">
      <t>ジギョウ</t>
    </rPh>
    <rPh sb="20" eb="21">
      <t>ショ</t>
    </rPh>
    <phoneticPr fontId="13"/>
  </si>
  <si>
    <t>共生型サービスの提供
（自立訓練事業所）</t>
    <rPh sb="0" eb="3">
      <t>キョウセイガタ</t>
    </rPh>
    <rPh sb="8" eb="10">
      <t>テイキョウ</t>
    </rPh>
    <rPh sb="16" eb="19">
      <t>ジギョウショ</t>
    </rPh>
    <phoneticPr fontId="13"/>
  </si>
  <si>
    <t>共生型サービスの提供
（生活介護事業所）</t>
    <rPh sb="0" eb="3">
      <t>キョウセイガタ</t>
    </rPh>
    <rPh sb="8" eb="10">
      <t>テイキョウ</t>
    </rPh>
    <rPh sb="16" eb="18">
      <t>ジギョウ</t>
    </rPh>
    <rPh sb="18" eb="19">
      <t>ショ</t>
    </rPh>
    <phoneticPr fontId="13"/>
  </si>
  <si>
    <t>２ 対応可</t>
    <phoneticPr fontId="13"/>
  </si>
  <si>
    <t>１ 対応不可</t>
    <rPh sb="2" eb="4">
      <t>タイオウ</t>
    </rPh>
    <rPh sb="4" eb="6">
      <t>フカ</t>
    </rPh>
    <phoneticPr fontId="13"/>
  </si>
  <si>
    <t>３ 介護職員</t>
    <rPh sb="2" eb="4">
      <t>カイゴ</t>
    </rPh>
    <rPh sb="4" eb="6">
      <t>ショクイン</t>
    </rPh>
    <phoneticPr fontId="13"/>
  </si>
  <si>
    <t>２ 看護職員</t>
    <rPh sb="2" eb="4">
      <t>カンゴ</t>
    </rPh>
    <rPh sb="4" eb="6">
      <t>ショクイン</t>
    </rPh>
    <phoneticPr fontId="13"/>
  </si>
  <si>
    <t>２ 基準型</t>
    <phoneticPr fontId="13"/>
  </si>
  <si>
    <t>１ 減算型</t>
    <phoneticPr fontId="13"/>
  </si>
  <si>
    <t>業務継続計画策定の有無</t>
    <phoneticPr fontId="13"/>
  </si>
  <si>
    <t>高齢者虐待防止措置実施の有無</t>
    <phoneticPr fontId="13"/>
  </si>
  <si>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</si>
  <si>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</si>
  <si>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</si>
  <si>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</si>
  <si>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</si>
  <si>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</si>
  <si>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</si>
  <si>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</si>
  <si>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</si>
  <si>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</si>
  <si>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13"/>
  </si>
  <si>
    <t>人員配置区分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</si>
  <si>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</si>
  <si>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</si>
  <si>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3"/>
  </si>
  <si>
    <t>Ａ 加算Ⅲロ（ハの場合）</t>
    <phoneticPr fontId="13"/>
  </si>
  <si>
    <t>４ 加算Ⅲロ（ロの場合）</t>
    <phoneticPr fontId="13"/>
  </si>
  <si>
    <t>９ 加算Ⅲイ（ハの場合）</t>
    <phoneticPr fontId="13"/>
  </si>
  <si>
    <t>８ 加算Ⅲイ（ロの場合）</t>
    <phoneticPr fontId="13"/>
  </si>
  <si>
    <t>７ 加算Ⅲ（イの場合）</t>
    <phoneticPr fontId="13"/>
  </si>
  <si>
    <t>５ 加算Ⅱ（イの場合）</t>
    <rPh sb="8" eb="10">
      <t>バアイ</t>
    </rPh>
    <phoneticPr fontId="13"/>
  </si>
  <si>
    <t>６ 加算Ⅰ（イの場合）</t>
    <rPh sb="8" eb="10">
      <t>バアイ</t>
    </rPh>
    <phoneticPr fontId="13"/>
  </si>
  <si>
    <t>３　療養通所介護事業所（短期利用型）</t>
    <phoneticPr fontId="13"/>
  </si>
  <si>
    <t>２　療養通所介護事業所</t>
  </si>
  <si>
    <t>１　地域密着型通所介護事業所</t>
  </si>
  <si>
    <t>重度者ケア体制加算</t>
    <rPh sb="0" eb="2">
      <t>ジュウド</t>
    </rPh>
    <rPh sb="2" eb="3">
      <t>シャ</t>
    </rPh>
    <rPh sb="5" eb="7">
      <t>タイセイ</t>
    </rPh>
    <rPh sb="7" eb="9">
      <t>カサン</t>
    </rPh>
    <phoneticPr fontId="13"/>
  </si>
  <si>
    <t>時間延長サービス体制</t>
    <phoneticPr fontId="13"/>
  </si>
  <si>
    <t>感染症又は災害の発生を理由とする利用者数の減少が一定以上生じている場合の対応</t>
    <phoneticPr fontId="13"/>
  </si>
  <si>
    <t>２　あり</t>
  </si>
  <si>
    <t>１　なし</t>
  </si>
  <si>
    <t>割 引</t>
  </si>
  <si>
    <t>そ　 　　の　 　　他　　 　該　　 　当　　 　す 　　　る 　　　体 　　　制 　　　等</t>
  </si>
  <si>
    <t>事 業 所 番 号</t>
    <phoneticPr fontId="1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</si>
  <si>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</si>
  <si>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</si>
  <si>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</si>
  <si>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</si>
  <si>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</si>
  <si>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</si>
  <si>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</si>
  <si>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</si>
  <si>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</si>
  <si>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3"/>
  </si>
  <si>
    <t>　　　　　また、「認知症チームケア推進加算」については、「認知症チームケア推進加算に係る届出書」（別紙40）を添付してください。</t>
    <phoneticPr fontId="1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</si>
  <si>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3"/>
  </si>
  <si>
    <t>　　　10　「その他該当する体制等」欄で人員配置に係る加算（減算）の届出については、それぞれ加算（減算）の要件となる職員の配置状況や勤務体制がわかる書類を添付してください。</t>
    <phoneticPr fontId="13"/>
  </si>
  <si>
    <t>　　　　　　（例）－「機能訓練指導体制」…機能訓練指導員、「夜間勤務条件基準」…夜勤を行う看護師（准看護師）と介護職員の配置状況　等</t>
    <phoneticPr fontId="13"/>
  </si>
  <si>
    <t>　　　11 「時間延長サービス体制」については、実際に利用者に対して延長サービスを行うことが可能な場合に記載してください。</t>
    <phoneticPr fontId="13"/>
  </si>
  <si>
    <t>　　　12 「生活相談員配置等加算」については、「生活相談員配置等加算に係る届出書」（別紙21）を添付してください。</t>
    <phoneticPr fontId="13"/>
  </si>
  <si>
    <t>　　　13 「入浴介助加算」については、「浴室の平面図等」及び入浴介助加算（Ⅰ）の要件である研修を実施または、実施することが分かる資料等を添付してください。</t>
    <phoneticPr fontId="13"/>
  </si>
  <si>
    <t>　　　14 「中重度者ケア体制加算」については、「中重度者ケア体制加算に係る届出書」（別紙22）及び「利用者の割合に関する計算書」（別紙22ー2）を添付してください。</t>
    <phoneticPr fontId="13"/>
  </si>
  <si>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</si>
  <si>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</si>
  <si>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</si>
  <si>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3"/>
  </si>
  <si>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3"/>
  </si>
  <si>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</si>
  <si>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</si>
  <si>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</si>
  <si>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</si>
  <si>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3"/>
  </si>
  <si>
    <t>　　　24 「職員の欠員による減算の状況」については、以下の要領で記載してください。</t>
    <phoneticPr fontId="1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</si>
  <si>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</si>
  <si>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</si>
  <si>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</si>
  <si>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3"/>
  </si>
  <si>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3"/>
  </si>
  <si>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3"/>
  </si>
  <si>
    <t>　　　30 「高齢者施設等感染対策向上加算Ⅰ」 「高齢者施設等感染対策向上加算Ⅱ」については、「高齢者施設等感染対策向上加算に係る届出書」（別紙35）を添付してください。</t>
    <phoneticPr fontId="13"/>
  </si>
  <si>
    <t>　　　31 「生産性向上推進体制加算」については、「生産性向上推進体制加算に係る届出書」（別紙28）を添付してください。</t>
    <phoneticPr fontId="13"/>
  </si>
  <si>
    <t>　　　32「口腔連携強化加算」については、「口腔連携強化加算に関する届出書」（別紙11）を添付してください。</t>
    <phoneticPr fontId="1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</si>
  <si>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</si>
  <si>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3"/>
  </si>
  <si>
    <t>備考　１　この表は、事業所所在地以外の場所で一部事業を実施する出張所等がある場合について記載することとし、複数出張所等を有する場合は出張所ごとに提出してください。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</si>
  <si>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3"/>
  </si>
  <si>
    <t>主たる事務所の所在地</t>
    <phoneticPr fontId="13"/>
  </si>
  <si>
    <t>(郵便番号</t>
    <phoneticPr fontId="13"/>
  </si>
  <si>
    <t>ー</t>
    <phoneticPr fontId="13"/>
  </si>
  <si>
    <t>　　　　　</t>
    <phoneticPr fontId="13"/>
  </si>
  <si>
    <t>県</t>
    <rPh sb="0" eb="1">
      <t>ケン</t>
    </rPh>
    <phoneticPr fontId="13"/>
  </si>
  <si>
    <t>フリガナ</t>
    <phoneticPr fontId="13"/>
  </si>
  <si>
    <t>事業所・施設の名称</t>
    <phoneticPr fontId="13"/>
  </si>
  <si>
    <t>主たる事業所の所在地</t>
    <rPh sb="3" eb="6">
      <t>ジギョウショ</t>
    </rPh>
    <phoneticPr fontId="13"/>
  </si>
  <si>
    <t>地域密着型サービス</t>
    <phoneticPr fontId="13"/>
  </si>
  <si>
    <t>1新規</t>
  </si>
  <si>
    <t>2変更</t>
    <phoneticPr fontId="13"/>
  </si>
  <si>
    <t>3終了</t>
    <phoneticPr fontId="13"/>
  </si>
  <si>
    <t>1 有</t>
    <rPh sb="2" eb="3">
      <t>ア</t>
    </rPh>
    <phoneticPr fontId="13"/>
  </si>
  <si>
    <t>地域密着型通所介護</t>
    <rPh sb="0" eb="2">
      <t>チイキ</t>
    </rPh>
    <rPh sb="2" eb="4">
      <t>ミッチャク</t>
    </rPh>
    <rPh sb="4" eb="5">
      <t>ガタ</t>
    </rPh>
    <rPh sb="5" eb="7">
      <t>ツウショ</t>
    </rPh>
    <rPh sb="7" eb="9">
      <t>カイゴ</t>
    </rPh>
    <phoneticPr fontId="13"/>
  </si>
  <si>
    <t>療養通所介護</t>
    <rPh sb="0" eb="2">
      <t>リョウヨウ</t>
    </rPh>
    <rPh sb="2" eb="4">
      <t>ツウショ</t>
    </rPh>
    <rPh sb="4" eb="6">
      <t>カイゴ</t>
    </rPh>
    <phoneticPr fontId="1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</si>
  <si>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3"/>
  </si>
  <si>
    <t>複合型サービス</t>
    <rPh sb="0" eb="3">
      <t>フクゴウガタ</t>
    </rPh>
    <phoneticPr fontId="13"/>
  </si>
  <si>
    <t>居宅介護支援</t>
    <rPh sb="0" eb="2">
      <t>キョタク</t>
    </rPh>
    <phoneticPr fontId="13"/>
  </si>
  <si>
    <t>地域密着型サービス事業所番号等</t>
    <rPh sb="0" eb="2">
      <t>チイキ</t>
    </rPh>
    <rPh sb="2" eb="5">
      <t>ミッチャクガタ</t>
    </rPh>
    <rPh sb="9" eb="12">
      <t>ジギョウショ</t>
    </rPh>
    <rPh sb="12" eb="14">
      <t>バンゴウ</t>
    </rPh>
    <rPh sb="14" eb="15">
      <t>トウ</t>
    </rPh>
    <phoneticPr fontId="13"/>
  </si>
  <si>
    <t>介護保険事業所番号</t>
  </si>
  <si>
    <t>既に指定等を受けている事業</t>
    <rPh sb="0" eb="1">
      <t>スデ</t>
    </rPh>
    <rPh sb="2" eb="4">
      <t>シテイ</t>
    </rPh>
    <rPh sb="4" eb="5">
      <t>トウ</t>
    </rPh>
    <rPh sb="6" eb="7">
      <t>ウ</t>
    </rPh>
    <rPh sb="11" eb="13">
      <t>ジギョウ</t>
    </rPh>
    <phoneticPr fontId="13"/>
  </si>
  <si>
    <t>　　5　「異動等の区分」欄には、今回届出を行う事業所について該当する数字の横の□を■にしてください。</t>
    <phoneticPr fontId="13"/>
  </si>
  <si>
    <t>　　6　「異動項目」欄には、(別紙1－３)「介護給付費算定に係る体制等状況一覧表」に掲げる項目（施設等の区分、</t>
    <phoneticPr fontId="13"/>
  </si>
  <si>
    <t>人員配置区分、その他該当する体制等、割引）を記載してください。</t>
    <phoneticPr fontId="13"/>
  </si>
  <si>
    <t>　　8　「主たる事業所の所在地以外の場所で一部実施する場合の出張所等の所在地」について、複数の出張所等を</t>
    <phoneticPr fontId="13"/>
  </si>
  <si>
    <t>有する場合は、適宜欄を補正して、全ての出張所等の状況について記載してください。</t>
    <phoneticPr fontId="13"/>
  </si>
  <si>
    <t>郡市</t>
    <rPh sb="1" eb="2">
      <t>シ</t>
    </rPh>
    <phoneticPr fontId="13"/>
  </si>
  <si>
    <t>介護給付費算定に係る体制等に関する届出書</t>
    <rPh sb="17" eb="20">
      <t>トドケデショ</t>
    </rPh>
    <phoneticPr fontId="13"/>
  </si>
  <si>
    <t>月</t>
  </si>
  <si>
    <t>所在地</t>
    <rPh sb="0" eb="3">
      <t>ショザイチ</t>
    </rPh>
    <phoneticPr fontId="3"/>
  </si>
  <si>
    <t>名称</t>
    <rPh sb="0" eb="2">
      <t>メイショウ</t>
    </rPh>
    <phoneticPr fontId="3"/>
  </si>
  <si>
    <t>福岡県介護保険広域連合長 様</t>
    <rPh sb="0" eb="3">
      <t>フクオカケン</t>
    </rPh>
    <rPh sb="3" eb="5">
      <t>カイゴ</t>
    </rPh>
    <rPh sb="5" eb="7">
      <t>ホケン</t>
    </rPh>
    <rPh sb="7" eb="9">
      <t>コウイキ</t>
    </rPh>
    <rPh sb="9" eb="11">
      <t>レンゴウ</t>
    </rPh>
    <rPh sb="11" eb="12">
      <t>チョウ</t>
    </rPh>
    <rPh sb="13" eb="14">
      <t>サマ</t>
    </rPh>
    <phoneticPr fontId="3"/>
  </si>
  <si>
    <t>このことについて、関係書類を添えて以下のとおり届け出ます。</t>
    <rPh sb="9" eb="11">
      <t>カンケイ</t>
    </rPh>
    <rPh sb="11" eb="13">
      <t>ショルイ</t>
    </rPh>
    <rPh sb="14" eb="15">
      <t>ソ</t>
    </rPh>
    <rPh sb="17" eb="19">
      <t>イカ</t>
    </rPh>
    <rPh sb="23" eb="24">
      <t>トド</t>
    </rPh>
    <rPh sb="25" eb="26">
      <t>デ</t>
    </rPh>
    <phoneticPr fontId="13"/>
  </si>
  <si>
    <t>高齢者虐待防止装置実施の有無</t>
    <rPh sb="0" eb="3">
      <t>コウレイシャ</t>
    </rPh>
    <rPh sb="3" eb="5">
      <t>ギャクタイ</t>
    </rPh>
    <rPh sb="5" eb="7">
      <t>ボウシ</t>
    </rPh>
    <rPh sb="7" eb="9">
      <t>ソウチ</t>
    </rPh>
    <rPh sb="9" eb="11">
      <t>ジッシ</t>
    </rPh>
    <rPh sb="12" eb="14">
      <t>ウム</t>
    </rPh>
    <phoneticPr fontId="3"/>
  </si>
  <si>
    <t>感染症又は災害の発生を理由とする利用者数の減少が一定以上生じている場合の対応加算（3％加算）</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タイオウ</t>
    </rPh>
    <rPh sb="38" eb="40">
      <t>カサン</t>
    </rPh>
    <phoneticPr fontId="4"/>
  </si>
  <si>
    <t>□　生活相談員配置等に係る届出書（別紙２１）</t>
    <rPh sb="2" eb="4">
      <t>セイカツ</t>
    </rPh>
    <rPh sb="4" eb="7">
      <t>ソウダンイン</t>
    </rPh>
    <rPh sb="7" eb="9">
      <t>ハイチ</t>
    </rPh>
    <rPh sb="9" eb="10">
      <t>ナド</t>
    </rPh>
    <rPh sb="11" eb="12">
      <t>カカ</t>
    </rPh>
    <rPh sb="13" eb="15">
      <t>トドケデ</t>
    </rPh>
    <rPh sb="15" eb="16">
      <t>ショ</t>
    </rPh>
    <rPh sb="17" eb="19">
      <t>ベッシ</t>
    </rPh>
    <phoneticPr fontId="3"/>
  </si>
  <si>
    <t>（別紙21）</t>
    <phoneticPr fontId="13"/>
  </si>
  <si>
    <t>生活相談員配置等加算に係る届出書</t>
    <rPh sb="0" eb="2">
      <t>セイカツ</t>
    </rPh>
    <rPh sb="2" eb="5">
      <t>ソウダンイン</t>
    </rPh>
    <rPh sb="5" eb="8">
      <t>ハイチトウ</t>
    </rPh>
    <rPh sb="8" eb="10">
      <t>カサン</t>
    </rPh>
    <rPh sb="11" eb="12">
      <t>カカ</t>
    </rPh>
    <rPh sb="13" eb="16">
      <t>トドケデショ</t>
    </rPh>
    <phoneticPr fontId="13"/>
  </si>
  <si>
    <t>事 業 所 名</t>
  </si>
  <si>
    <t>異動等区分</t>
    <phoneticPr fontId="13"/>
  </si>
  <si>
    <t>1　新規</t>
    <phoneticPr fontId="13"/>
  </si>
  <si>
    <t>2　変更</t>
    <phoneticPr fontId="13"/>
  </si>
  <si>
    <t>3　終了</t>
    <phoneticPr fontId="13"/>
  </si>
  <si>
    <t>事業所等の区分</t>
    <rPh sb="0" eb="3">
      <t>ジギョウショ</t>
    </rPh>
    <phoneticPr fontId="13"/>
  </si>
  <si>
    <t>1　通所介護事業所</t>
    <rPh sb="2" eb="4">
      <t>ツウショ</t>
    </rPh>
    <rPh sb="4" eb="6">
      <t>カイゴ</t>
    </rPh>
    <rPh sb="6" eb="9">
      <t>ジギョウショ</t>
    </rPh>
    <phoneticPr fontId="13"/>
  </si>
  <si>
    <t>2　地域密着型通所介護事業所</t>
    <rPh sb="2" eb="4">
      <t>チイキ</t>
    </rPh>
    <rPh sb="4" eb="7">
      <t>ミッチャクガタ</t>
    </rPh>
    <rPh sb="7" eb="9">
      <t>ツウショ</t>
    </rPh>
    <rPh sb="9" eb="11">
      <t>カイゴ</t>
    </rPh>
    <rPh sb="11" eb="14">
      <t>ジギョウショ</t>
    </rPh>
    <phoneticPr fontId="13"/>
  </si>
  <si>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3"/>
  </si>
  <si>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13"/>
  </si>
  <si>
    <t>通所介護</t>
    <rPh sb="0" eb="2">
      <t>ツウショ</t>
    </rPh>
    <rPh sb="2" eb="4">
      <t>カイゴ</t>
    </rPh>
    <phoneticPr fontId="13"/>
  </si>
  <si>
    <t>共生型通所介護費を算定している。</t>
    <rPh sb="7" eb="8">
      <t>ヒ</t>
    </rPh>
    <rPh sb="9" eb="11">
      <t>サンテイ</t>
    </rPh>
    <phoneticPr fontId="13"/>
  </si>
  <si>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13"/>
  </si>
  <si>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13"/>
  </si>
  <si>
    <t>地域密着型
通所介護</t>
    <rPh sb="0" eb="2">
      <t>チイキ</t>
    </rPh>
    <rPh sb="2" eb="5">
      <t>ミッチャクガタ</t>
    </rPh>
    <rPh sb="6" eb="8">
      <t>ツウショ</t>
    </rPh>
    <rPh sb="8" eb="10">
      <t>カイゴ</t>
    </rPh>
    <phoneticPr fontId="13"/>
  </si>
  <si>
    <t>共生型地域密着型通所介護費を算定している。</t>
    <rPh sb="3" eb="8">
      <t>チイキミッチャクガタ</t>
    </rPh>
    <rPh sb="12" eb="13">
      <t>ヒ</t>
    </rPh>
    <rPh sb="14" eb="16">
      <t>サンテイ</t>
    </rPh>
    <phoneticPr fontId="13"/>
  </si>
  <si>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13"/>
  </si>
  <si>
    <t>(介護予防)
短期入所
生活介護</t>
    <rPh sb="1" eb="3">
      <t>カイゴ</t>
    </rPh>
    <rPh sb="3" eb="5">
      <t>ヨボウ</t>
    </rPh>
    <rPh sb="7" eb="9">
      <t>タンキ</t>
    </rPh>
    <rPh sb="9" eb="11">
      <t>ニュウショ</t>
    </rPh>
    <rPh sb="12" eb="14">
      <t>セイカツ</t>
    </rPh>
    <rPh sb="14" eb="16">
      <t>カイゴ</t>
    </rPh>
    <phoneticPr fontId="13"/>
  </si>
  <si>
    <t>共生型短期入所生活介護費を算定している。</t>
    <rPh sb="3" eb="5">
      <t>タンキ</t>
    </rPh>
    <rPh sb="5" eb="7">
      <t>ニュウショ</t>
    </rPh>
    <rPh sb="7" eb="9">
      <t>セイカツ</t>
    </rPh>
    <rPh sb="11" eb="12">
      <t>ヒ</t>
    </rPh>
    <rPh sb="13" eb="15">
      <t>サンテイ</t>
    </rPh>
    <phoneticPr fontId="13"/>
  </si>
  <si>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13"/>
  </si>
  <si>
    <t>備考　要件を満たすことが分かる根拠書類を準備し、指定権者からの求めがあった場合には、</t>
    <phoneticPr fontId="13"/>
  </si>
  <si>
    <t>　　速やかに提出すること。</t>
    <rPh sb="2" eb="3">
      <t>スミ</t>
    </rPh>
    <rPh sb="6" eb="8">
      <t>テイシュツ</t>
    </rPh>
    <phoneticPr fontId="13"/>
  </si>
  <si>
    <t>□　【加算Ⅱのみ】個別入浴計画（任意様式）</t>
    <rPh sb="3" eb="5">
      <t>カサン</t>
    </rPh>
    <phoneticPr fontId="3"/>
  </si>
  <si>
    <t>□　【加算Ⅰ・Ⅱ】事業所の平面図及び浴室の写真（２～３枚程度）</t>
    <rPh sb="3" eb="5">
      <t>カサン</t>
    </rPh>
    <rPh sb="9" eb="11">
      <t>ジギョウ</t>
    </rPh>
    <rPh sb="11" eb="12">
      <t>ショ</t>
    </rPh>
    <rPh sb="13" eb="16">
      <t>ヘイメンズ</t>
    </rPh>
    <rPh sb="16" eb="17">
      <t>オヨ</t>
    </rPh>
    <rPh sb="18" eb="20">
      <t>ヨクシツ</t>
    </rPh>
    <rPh sb="21" eb="23">
      <t>シャシン</t>
    </rPh>
    <rPh sb="27" eb="28">
      <t>マイ</t>
    </rPh>
    <rPh sb="28" eb="30">
      <t>テイド</t>
    </rPh>
    <phoneticPr fontId="4"/>
  </si>
  <si>
    <t>□　【加算Ⅰ・Ⅱ】入浴介助に関する研修を実施、または実施することが分かる資料</t>
    <rPh sb="3" eb="5">
      <t>カサン</t>
    </rPh>
    <rPh sb="9" eb="11">
      <t>ニュウヨク</t>
    </rPh>
    <rPh sb="11" eb="13">
      <t>カイジョ</t>
    </rPh>
    <rPh sb="14" eb="15">
      <t>カン</t>
    </rPh>
    <rPh sb="17" eb="19">
      <t>ケンシュウ</t>
    </rPh>
    <rPh sb="20" eb="22">
      <t>ジッシ</t>
    </rPh>
    <rPh sb="26" eb="28">
      <t>ジッシ</t>
    </rPh>
    <rPh sb="33" eb="34">
      <t>ワ</t>
    </rPh>
    <rPh sb="36" eb="38">
      <t>シリョウ</t>
    </rPh>
    <phoneticPr fontId="3"/>
  </si>
  <si>
    <t>□　中重度要介護者対応要件に係る調書（別紙様式２２）</t>
    <rPh sb="19" eb="21">
      <t>ベッシ</t>
    </rPh>
    <rPh sb="21" eb="23">
      <t>ヨウシキ</t>
    </rPh>
    <phoneticPr fontId="4"/>
  </si>
  <si>
    <t>（別紙22）</t>
    <phoneticPr fontId="13"/>
  </si>
  <si>
    <t>中重度者ケア体制加算に係る届出書</t>
    <rPh sb="0" eb="4">
      <t>チュウジュウドシャ</t>
    </rPh>
    <rPh sb="6" eb="8">
      <t>タイセイ</t>
    </rPh>
    <rPh sb="8" eb="10">
      <t>カサン</t>
    </rPh>
    <rPh sb="11" eb="12">
      <t>カカ</t>
    </rPh>
    <rPh sb="13" eb="16">
      <t>トドケデショ</t>
    </rPh>
    <phoneticPr fontId="13"/>
  </si>
  <si>
    <t>3　通所リハビリテーション事業所</t>
    <rPh sb="2" eb="4">
      <t>ツウショ</t>
    </rPh>
    <rPh sb="13" eb="16">
      <t>ジギョウショ</t>
    </rPh>
    <phoneticPr fontId="13"/>
  </si>
  <si>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13"/>
  </si>
  <si>
    <t>指定居宅サービス等基準第93条第１項第２号又は第３号に規定する看護職員又は介護職員の員数に加え、看護職員又は介護職員を常勤換算方法で２以上確保している。</t>
    <phoneticPr fontId="13"/>
  </si>
  <si>
    <t>指定通所介護事業所における前年度又は算定日が属する月の前３月間の利用者の総数のうち、要介護状態区分が要介護３、要介護４又は要介護５である者の占める割合が100分の30以上である。</t>
    <phoneticPr fontId="13"/>
  </si>
  <si>
    <t>指定通所介護を行う時間帯を通じて専ら当該指定通所介護の提供に当たる看護職員を１名以上配置している。</t>
    <phoneticPr fontId="13"/>
  </si>
  <si>
    <t>共生型通所介護費を算定していない。</t>
    <rPh sb="0" eb="3">
      <t>キョウセイガタ</t>
    </rPh>
    <rPh sb="3" eb="5">
      <t>ツウショ</t>
    </rPh>
    <rPh sb="5" eb="8">
      <t>カイゴヒ</t>
    </rPh>
    <rPh sb="9" eb="11">
      <t>サンテイ</t>
    </rPh>
    <phoneticPr fontId="13"/>
  </si>
  <si>
    <t>地域密着型
通所介護</t>
    <rPh sb="0" eb="5">
      <t>チイキミッチャクガタ</t>
    </rPh>
    <rPh sb="6" eb="8">
      <t>ツウショ</t>
    </rPh>
    <rPh sb="8" eb="10">
      <t>カイゴ</t>
    </rPh>
    <phoneticPr fontId="13"/>
  </si>
  <si>
    <t>指定地域密着型サービス基準第20条第１項第２号又は第３号に規定する看護職員又は介護職員の員数に加え、看護職員又は介護職員を常勤換算方法で２以上確保している。</t>
    <phoneticPr fontId="13"/>
  </si>
  <si>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3"/>
  </si>
  <si>
    <t>指定地域密着型通所介護を行う時間帯を通じて専ら当該指定地域密着型通所介護の提供に当たる看護職員を１名以上配置している。</t>
    <phoneticPr fontId="13"/>
  </si>
  <si>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3"/>
  </si>
  <si>
    <t>通所
リハビリ
テーション</t>
    <rPh sb="0" eb="2">
      <t>ツウショ</t>
    </rPh>
    <phoneticPr fontId="13"/>
  </si>
  <si>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13"/>
  </si>
  <si>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13"/>
  </si>
  <si>
    <t>指定通所リハビリテーションを行う時間帯を通じて専ら当該指定通所リハビリテーションの提供に当たる看護職員を１名以上配置している。</t>
    <rPh sb="2" eb="4">
      <t>ツウショ</t>
    </rPh>
    <rPh sb="29" eb="31">
      <t>ツウショ</t>
    </rPh>
    <phoneticPr fontId="13"/>
  </si>
  <si>
    <t>（別紙22－2）</t>
    <rPh sb="1" eb="3">
      <t>ベッシ</t>
    </rPh>
    <phoneticPr fontId="13"/>
  </si>
  <si>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13"/>
  </si>
  <si>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13"/>
  </si>
  <si>
    <t>利用実人員数</t>
    <rPh sb="0" eb="2">
      <t>リヨウ</t>
    </rPh>
    <rPh sb="2" eb="3">
      <t>ジツ</t>
    </rPh>
    <rPh sb="3" eb="5">
      <t>ジンイン</t>
    </rPh>
    <rPh sb="5" eb="6">
      <t>スウ</t>
    </rPh>
    <phoneticPr fontId="13"/>
  </si>
  <si>
    <t>利用延人員数</t>
    <rPh sb="0" eb="2">
      <t>リヨウ</t>
    </rPh>
    <rPh sb="2" eb="5">
      <t>ノベジンイン</t>
    </rPh>
    <rPh sb="5" eb="6">
      <t>スウ</t>
    </rPh>
    <phoneticPr fontId="13"/>
  </si>
  <si>
    <t>２．算定期間</t>
    <rPh sb="2" eb="4">
      <t>サンテイ</t>
    </rPh>
    <rPh sb="4" eb="6">
      <t>キカン</t>
    </rPh>
    <phoneticPr fontId="13"/>
  </si>
  <si>
    <t>ア．前年度（３月を除く）の実績の平均</t>
    <rPh sb="2" eb="5">
      <t>ゼンネンド</t>
    </rPh>
    <rPh sb="7" eb="8">
      <t>ガツ</t>
    </rPh>
    <rPh sb="9" eb="10">
      <t>ノゾ</t>
    </rPh>
    <rPh sb="13" eb="15">
      <t>ジッセキ</t>
    </rPh>
    <rPh sb="16" eb="18">
      <t>ヘイキン</t>
    </rPh>
    <phoneticPr fontId="13"/>
  </si>
  <si>
    <t>イ．届出日の属する月の前３月</t>
    <rPh sb="2" eb="4">
      <t>トドケデ</t>
    </rPh>
    <rPh sb="4" eb="5">
      <t>ヒ</t>
    </rPh>
    <rPh sb="6" eb="7">
      <t>ゾク</t>
    </rPh>
    <rPh sb="9" eb="10">
      <t>ツキ</t>
    </rPh>
    <rPh sb="11" eb="12">
      <t>ゼン</t>
    </rPh>
    <rPh sb="13" eb="14">
      <t>ガツ</t>
    </rPh>
    <phoneticPr fontId="13"/>
  </si>
  <si>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</si>
  <si>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13"/>
  </si>
  <si>
    <t>要介護３、要介護４
または要介護５の
利用者数</t>
    <rPh sb="0" eb="3">
      <t>ヨウカイゴ</t>
    </rPh>
    <rPh sb="5" eb="8">
      <t>ヨウカイゴ</t>
    </rPh>
    <rPh sb="13" eb="16">
      <t>ヨウカイゴ</t>
    </rPh>
    <rPh sb="19" eb="21">
      <t>リヨウ</t>
    </rPh>
    <rPh sb="21" eb="22">
      <t>シャ</t>
    </rPh>
    <rPh sb="22" eb="23">
      <t>スウ</t>
    </rPh>
    <phoneticPr fontId="13"/>
  </si>
  <si>
    <t>月</t>
    <rPh sb="0" eb="1">
      <t>ガツ</t>
    </rPh>
    <phoneticPr fontId="13"/>
  </si>
  <si>
    <t>実績月数</t>
    <rPh sb="0" eb="2">
      <t>ジッセキ</t>
    </rPh>
    <rPh sb="2" eb="4">
      <t>ツキスウ</t>
    </rPh>
    <phoneticPr fontId="13"/>
  </si>
  <si>
    <t>合計</t>
    <rPh sb="0" eb="2">
      <t>ゴウケイ</t>
    </rPh>
    <phoneticPr fontId="13"/>
  </si>
  <si>
    <t>割合</t>
    <rPh sb="0" eb="2">
      <t>ワリアイ</t>
    </rPh>
    <phoneticPr fontId="13"/>
  </si>
  <si>
    <t>１月あたりの
平均</t>
    <rPh sb="1" eb="2">
      <t>ツキ</t>
    </rPh>
    <rPh sb="7" eb="9">
      <t>ヘイキン</t>
    </rPh>
    <phoneticPr fontId="13"/>
  </si>
  <si>
    <t>イ．届出日の属する月の前３月</t>
  </si>
  <si>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13"/>
  </si>
  <si>
    <t>・「１．要介護３、要介護４または要介護５である者の割合の算出基準」で、</t>
    <phoneticPr fontId="13"/>
  </si>
  <si>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3"/>
  </si>
  <si>
    <t>・「２．算定期間」でアまたはイの算定期間を選択してください。</t>
    <rPh sb="4" eb="6">
      <t>サンテイ</t>
    </rPh>
    <rPh sb="6" eb="8">
      <t>キカン</t>
    </rPh>
    <rPh sb="16" eb="18">
      <t>サンテイ</t>
    </rPh>
    <rPh sb="18" eb="20">
      <t>キカン</t>
    </rPh>
    <rPh sb="21" eb="23">
      <t>センタク</t>
    </rPh>
    <phoneticPr fontId="13"/>
  </si>
  <si>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3"/>
  </si>
  <si>
    <t>　については、前年度の実績（ア）による届出はできません。</t>
    <rPh sb="7" eb="10">
      <t>ゼンネンド</t>
    </rPh>
    <rPh sb="11" eb="13">
      <t>ジッセキ</t>
    </rPh>
    <rPh sb="19" eb="21">
      <t>トドケデ</t>
    </rPh>
    <phoneticPr fontId="13"/>
  </si>
  <si>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3"/>
  </si>
  <si>
    <t>　（平成27年4月1日）」問31をご参照ください。</t>
    <rPh sb="13" eb="14">
      <t>トイ</t>
    </rPh>
    <rPh sb="18" eb="20">
      <t>サンショウ</t>
    </rPh>
    <phoneticPr fontId="13"/>
  </si>
  <si>
    <t>□　利用者の割合に関する計算書（中重度ケア体制換算） ＜別紙２２－２＞</t>
    <rPh sb="2" eb="5">
      <t>リヨウシャ</t>
    </rPh>
    <rPh sb="6" eb="8">
      <t>ワリアイ</t>
    </rPh>
    <rPh sb="9" eb="10">
      <t>カン</t>
    </rPh>
    <rPh sb="12" eb="15">
      <t>ケイサンショ</t>
    </rPh>
    <rPh sb="16" eb="17">
      <t>チュウ</t>
    </rPh>
    <rPh sb="17" eb="19">
      <t>ジュウド</t>
    </rPh>
    <rPh sb="21" eb="23">
      <t>タイセイ</t>
    </rPh>
    <rPh sb="23" eb="25">
      <t>カンサン</t>
    </rPh>
    <rPh sb="28" eb="30">
      <t>ベッシ</t>
    </rPh>
    <phoneticPr fontId="3"/>
  </si>
  <si>
    <t>（別紙23）</t>
    <phoneticPr fontId="13"/>
  </si>
  <si>
    <t>認知症加算に係る届出書</t>
    <rPh sb="0" eb="3">
      <t>ニンチショウ</t>
    </rPh>
    <rPh sb="3" eb="5">
      <t>カサン</t>
    </rPh>
    <rPh sb="6" eb="7">
      <t>カカ</t>
    </rPh>
    <rPh sb="8" eb="11">
      <t>トドケデショ</t>
    </rPh>
    <phoneticPr fontId="13"/>
  </si>
  <si>
    <t>（通所介護、地域密着型通所介護）</t>
    <rPh sb="1" eb="3">
      <t>ツウショ</t>
    </rPh>
    <rPh sb="3" eb="5">
      <t>カイゴ</t>
    </rPh>
    <rPh sb="6" eb="8">
      <t>チイキ</t>
    </rPh>
    <rPh sb="8" eb="11">
      <t>ミッチャクガタ</t>
    </rPh>
    <rPh sb="11" eb="13">
      <t>ツウショ</t>
    </rPh>
    <rPh sb="13" eb="15">
      <t>カイゴ</t>
    </rPh>
    <phoneticPr fontId="13"/>
  </si>
  <si>
    <t>認知症加算に係る届出内容</t>
    <rPh sb="0" eb="3">
      <t>ニンチショウ</t>
    </rPh>
    <rPh sb="3" eb="5">
      <t>カサン</t>
    </rPh>
    <rPh sb="6" eb="7">
      <t>カカワ</t>
    </rPh>
    <rPh sb="8" eb="10">
      <t>トドケデ</t>
    </rPh>
    <rPh sb="10" eb="12">
      <t>ナイヨウ</t>
    </rPh>
    <phoneticPr fontId="13"/>
  </si>
  <si>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3"/>
  </si>
  <si>
    <t>①　利用者総数　</t>
    <rPh sb="2" eb="5">
      <t>リヨウシャ</t>
    </rPh>
    <rPh sb="5" eb="7">
      <t>ソウスウ</t>
    </rPh>
    <rPh sb="6" eb="7">
      <t>スウ</t>
    </rPh>
    <phoneticPr fontId="13"/>
  </si>
  <si>
    <t>人</t>
    <rPh sb="0" eb="1">
      <t>ヒト</t>
    </rPh>
    <phoneticPr fontId="13"/>
  </si>
  <si>
    <t>②　対象者　</t>
    <rPh sb="2" eb="5">
      <t>タイショウシャ</t>
    </rPh>
    <phoneticPr fontId="13"/>
  </si>
  <si>
    <t>③　②÷①×100</t>
    <phoneticPr fontId="13"/>
  </si>
  <si>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13"/>
  </si>
  <si>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13"/>
  </si>
  <si>
    <t>地域密着型
通所介護</t>
    <rPh sb="0" eb="5">
      <t>チイキミッチャクガタ</t>
    </rPh>
    <rPh sb="6" eb="10">
      <t>ツウショカイゴ</t>
    </rPh>
    <phoneticPr fontId="13"/>
  </si>
  <si>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3"/>
  </si>
  <si>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13"/>
  </si>
  <si>
    <t>（別紙23－2）</t>
    <rPh sb="1" eb="3">
      <t>ベッシ</t>
    </rPh>
    <phoneticPr fontId="13"/>
  </si>
  <si>
    <t>利用者の割合に関する計算書（認知症加算）</t>
    <rPh sb="0" eb="3">
      <t>リヨウシャ</t>
    </rPh>
    <rPh sb="4" eb="6">
      <t>ワリアイ</t>
    </rPh>
    <rPh sb="7" eb="8">
      <t>カン</t>
    </rPh>
    <rPh sb="10" eb="13">
      <t>ケイサンショ</t>
    </rPh>
    <rPh sb="14" eb="17">
      <t>ニンチショウ</t>
    </rPh>
    <rPh sb="17" eb="19">
      <t>カサン</t>
    </rPh>
    <phoneticPr fontId="13"/>
  </si>
  <si>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13"/>
  </si>
  <si>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13"/>
  </si>
  <si>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13"/>
  </si>
  <si>
    <t>　としてご使用ください。</t>
    <phoneticPr fontId="13"/>
  </si>
  <si>
    <r>
      <t>・</t>
    </r>
    <r>
      <rPr>
        <sz val="11"/>
        <color theme="1"/>
        <rFont val="ＭＳ Ｐゴシック"/>
        <family val="2"/>
        <charset val="128"/>
        <scheme val="minor"/>
      </rPr>
      <t>「１．日常生活自立度のランクがⅢ以上の者の割合の算出基準」で、</t>
    </r>
    <phoneticPr fontId="13"/>
  </si>
  <si>
    <t>□　認知症加算に係る届出書（別紙２３）・利用者の割合に関する計算書（別紙２３－２）</t>
    <rPh sb="14" eb="16">
      <t>ベッシ</t>
    </rPh>
    <rPh sb="20" eb="23">
      <t>リヨウシャ</t>
    </rPh>
    <rPh sb="24" eb="26">
      <t>ワリアイ</t>
    </rPh>
    <rPh sb="27" eb="28">
      <t>カン</t>
    </rPh>
    <rPh sb="30" eb="33">
      <t>ケイサンショ</t>
    </rPh>
    <rPh sb="34" eb="36">
      <t>ベッシ</t>
    </rPh>
    <phoneticPr fontId="4"/>
  </si>
  <si>
    <t>（別紙１4－３）</t>
    <phoneticPr fontId="13"/>
  </si>
  <si>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3"/>
  </si>
  <si>
    <t>1　通所介護</t>
    <rPh sb="2" eb="4">
      <t>ツウショ</t>
    </rPh>
    <rPh sb="4" eb="6">
      <t>カイゴ</t>
    </rPh>
    <phoneticPr fontId="13"/>
  </si>
  <si>
    <t>2　（介護予防）通所リハビリテーション</t>
    <rPh sb="3" eb="5">
      <t>カイゴ</t>
    </rPh>
    <rPh sb="5" eb="7">
      <t>ヨボウ</t>
    </rPh>
    <rPh sb="8" eb="10">
      <t>ツウショ</t>
    </rPh>
    <phoneticPr fontId="13"/>
  </si>
  <si>
    <t>3　地域密着型通所介護</t>
    <rPh sb="2" eb="4">
      <t>チイキ</t>
    </rPh>
    <rPh sb="4" eb="7">
      <t>ミッチャクガタ</t>
    </rPh>
    <rPh sb="7" eb="9">
      <t>ツウショ</t>
    </rPh>
    <rPh sb="9" eb="11">
      <t>カイゴ</t>
    </rPh>
    <phoneticPr fontId="13"/>
  </si>
  <si>
    <t>3　（介護予防）認知症対応型通所介護</t>
    <rPh sb="3" eb="5">
      <t>カイゴ</t>
    </rPh>
    <rPh sb="5" eb="7">
      <t>ヨボウ</t>
    </rPh>
    <rPh sb="8" eb="11">
      <t>ニンチショウ</t>
    </rPh>
    <rPh sb="11" eb="14">
      <t>タイオウガタ</t>
    </rPh>
    <rPh sb="14" eb="16">
      <t>ツウショ</t>
    </rPh>
    <rPh sb="16" eb="18">
      <t>カイゴ</t>
    </rPh>
    <phoneticPr fontId="13"/>
  </si>
  <si>
    <t>1 サービス提供体制強化加算（Ⅰ）</t>
    <rPh sb="6" eb="8">
      <t>テイキョウ</t>
    </rPh>
    <rPh sb="8" eb="10">
      <t>タイセイ</t>
    </rPh>
    <rPh sb="10" eb="12">
      <t>キョウカ</t>
    </rPh>
    <rPh sb="12" eb="14">
      <t>カサン</t>
    </rPh>
    <phoneticPr fontId="13"/>
  </si>
  <si>
    <t>2 サービス提供体制強化加算（Ⅱ）</t>
    <rPh sb="6" eb="8">
      <t>テイキョウ</t>
    </rPh>
    <rPh sb="8" eb="10">
      <t>タイセイ</t>
    </rPh>
    <rPh sb="10" eb="12">
      <t>キョウカ</t>
    </rPh>
    <rPh sb="12" eb="14">
      <t>カサン</t>
    </rPh>
    <phoneticPr fontId="13"/>
  </si>
  <si>
    <t>3 サービス提供体制強化加算（Ⅲ）</t>
    <rPh sb="6" eb="8">
      <t>テイキョウ</t>
    </rPh>
    <rPh sb="8" eb="10">
      <t>タイセイ</t>
    </rPh>
    <rPh sb="10" eb="12">
      <t>キョウカ</t>
    </rPh>
    <rPh sb="12" eb="14">
      <t>カサン</t>
    </rPh>
    <phoneticPr fontId="13"/>
  </si>
  <si>
    <t>要件を満たすことが分かる根拠書類を準備し、指定権者からの求めがあった場合には、速やかに提出すること。</t>
    <phoneticPr fontId="13"/>
  </si>
  <si>
    <t>□　サービス提供体制強化加算に係る届出書（別紙１４－３）</t>
    <rPh sb="21" eb="23">
      <t>ベッシ</t>
    </rPh>
    <phoneticPr fontId="4"/>
  </si>
  <si>
    <t>(地域密着型通所介護）</t>
    <rPh sb="1" eb="3">
      <t>チイキ</t>
    </rPh>
    <rPh sb="3" eb="5">
      <t>ミッチャク</t>
    </rPh>
    <rPh sb="5" eb="6">
      <t>ガタ</t>
    </rPh>
    <rPh sb="6" eb="8">
      <t>ツウショ</t>
    </rPh>
    <rPh sb="8" eb="10">
      <t>カイゴ</t>
    </rPh>
    <phoneticPr fontId="3"/>
  </si>
  <si>
    <t>□　栄養マネジメント体制に関する届出書（加算様式５）</t>
    <rPh sb="2" eb="4">
      <t>エイヨウ</t>
    </rPh>
    <rPh sb="10" eb="12">
      <t>タイセイ</t>
    </rPh>
    <rPh sb="13" eb="14">
      <t>カン</t>
    </rPh>
    <rPh sb="20" eb="22">
      <t>カサン</t>
    </rPh>
    <rPh sb="22" eb="24">
      <t>ヨウシキ</t>
    </rPh>
    <phoneticPr fontId="4"/>
  </si>
  <si>
    <t>※新規指定時算定原則不可</t>
    <rPh sb="1" eb="3">
      <t>シンキ</t>
    </rPh>
    <rPh sb="3" eb="5">
      <t>シテイ</t>
    </rPh>
    <rPh sb="5" eb="6">
      <t>ジ</t>
    </rPh>
    <rPh sb="6" eb="8">
      <t>サンテイ</t>
    </rPh>
    <rPh sb="8" eb="10">
      <t>ゲンソク</t>
    </rPh>
    <rPh sb="10" eb="12">
      <t>フカ</t>
    </rPh>
    <phoneticPr fontId="3"/>
  </si>
  <si>
    <t>□　感染症又は災害の発生を理由とする通所介護等の介護報酬による評価　（届出様式、利用者延人数計算シート）</t>
    <rPh sb="2" eb="5">
      <t>カンセンショウ</t>
    </rPh>
    <rPh sb="5" eb="6">
      <t>マタ</t>
    </rPh>
    <rPh sb="7" eb="9">
      <t>サイガイ</t>
    </rPh>
    <rPh sb="10" eb="12">
      <t>ハッセイ</t>
    </rPh>
    <rPh sb="13" eb="15">
      <t>リユウ</t>
    </rPh>
    <rPh sb="18" eb="20">
      <t>ツウショ</t>
    </rPh>
    <rPh sb="20" eb="22">
      <t>カイゴ</t>
    </rPh>
    <rPh sb="22" eb="23">
      <t>ナド</t>
    </rPh>
    <rPh sb="24" eb="26">
      <t>カイゴ</t>
    </rPh>
    <rPh sb="26" eb="28">
      <t>ホウシュウ</t>
    </rPh>
    <rPh sb="31" eb="33">
      <t>ヒョウカ</t>
    </rPh>
    <rPh sb="35" eb="37">
      <t>トドケデ</t>
    </rPh>
    <rPh sb="37" eb="39">
      <t>ヨウシキ</t>
    </rPh>
    <rPh sb="40" eb="43">
      <t>リヨウシャ</t>
    </rPh>
    <rPh sb="43" eb="44">
      <t>ノベ</t>
    </rPh>
    <rPh sb="44" eb="46">
      <t>ニンズウ</t>
    </rPh>
    <rPh sb="46" eb="48">
      <t>ケイサン</t>
    </rPh>
    <phoneticPr fontId="3"/>
  </si>
  <si>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24"/>
  </si>
  <si>
    <t>　　　　　サービス種別　　　　　　　　現在⇒</t>
    <rPh sb="9" eb="11">
      <t>シュベツ</t>
    </rPh>
    <rPh sb="19" eb="21">
      <t>ゲンザイ</t>
    </rPh>
    <phoneticPr fontId="24"/>
  </si>
  <si>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24"/>
  </si>
  <si>
    <t>通所介護</t>
    <rPh sb="0" eb="2">
      <t>ツウショ</t>
    </rPh>
    <rPh sb="2" eb="4">
      <t>カイゴ</t>
    </rPh>
    <phoneticPr fontId="24"/>
  </si>
  <si>
    <t>通所リハビリテーション</t>
    <rPh sb="0" eb="2">
      <t>ツウショ</t>
    </rPh>
    <phoneticPr fontId="24"/>
  </si>
  <si>
    <t>地域密着型通所介護</t>
    <rPh sb="0" eb="2">
      <t>チイキ</t>
    </rPh>
    <rPh sb="2" eb="5">
      <t>ミッチャクガタ</t>
    </rPh>
    <rPh sb="5" eb="7">
      <t>ツウショ</t>
    </rPh>
    <rPh sb="7" eb="9">
      <t>カイゴ</t>
    </rPh>
    <phoneticPr fontId="24"/>
  </si>
  <si>
    <t>認知症対応型通所介護</t>
    <rPh sb="0" eb="3">
      <t>ニンチショウ</t>
    </rPh>
    <rPh sb="3" eb="6">
      <t>タイオウガタ</t>
    </rPh>
    <rPh sb="6" eb="8">
      <t>ツウショ</t>
    </rPh>
    <rPh sb="8" eb="10">
      <t>カイゴ</t>
    </rPh>
    <phoneticPr fontId="24"/>
  </si>
  <si>
    <t>介護予防認知症対応型通所介護</t>
    <rPh sb="0" eb="2">
      <t>カイゴ</t>
    </rPh>
    <rPh sb="2" eb="4">
      <t>ヨボウ</t>
    </rPh>
    <rPh sb="4" eb="7">
      <t>ニンチショウ</t>
    </rPh>
    <rPh sb="7" eb="10">
      <t>タイオウガタ</t>
    </rPh>
    <rPh sb="10" eb="12">
      <t>ツウショ</t>
    </rPh>
    <rPh sb="12" eb="14">
      <t>カイゴ</t>
    </rPh>
    <phoneticPr fontId="24"/>
  </si>
  <si>
    <t>（１）　事業所基本情報</t>
    <rPh sb="4" eb="7">
      <t>ジギョウショ</t>
    </rPh>
    <rPh sb="7" eb="9">
      <t>キホン</t>
    </rPh>
    <rPh sb="9" eb="11">
      <t>ジョウホウ</t>
    </rPh>
    <phoneticPr fontId="24"/>
  </si>
  <si>
    <t>規模区分　　　　現在⇒</t>
    <rPh sb="8" eb="10">
      <t>ゲンザイ</t>
    </rPh>
    <phoneticPr fontId="24"/>
  </si>
  <si>
    <t>事業所番号</t>
    <rPh sb="0" eb="3">
      <t>ジギョウショ</t>
    </rPh>
    <rPh sb="3" eb="5">
      <t>バンゴウ</t>
    </rPh>
    <phoneticPr fontId="24"/>
  </si>
  <si>
    <t>事業所名</t>
    <rPh sb="0" eb="3">
      <t>ジギョウショ</t>
    </rPh>
    <rPh sb="3" eb="4">
      <t>メイ</t>
    </rPh>
    <phoneticPr fontId="24"/>
  </si>
  <si>
    <t>通常規模型</t>
    <rPh sb="0" eb="2">
      <t>ツウジョウ</t>
    </rPh>
    <rPh sb="2" eb="4">
      <t>キボ</t>
    </rPh>
    <rPh sb="4" eb="5">
      <t>ガタ</t>
    </rPh>
    <phoneticPr fontId="24"/>
  </si>
  <si>
    <t>担当者氏名</t>
    <rPh sb="0" eb="3">
      <t>タントウシャ</t>
    </rPh>
    <rPh sb="3" eb="5">
      <t>シメイ</t>
    </rPh>
    <phoneticPr fontId="24"/>
  </si>
  <si>
    <t>ﾒｰﾙｱﾄﾞﾚｽ</t>
    <phoneticPr fontId="24"/>
  </si>
  <si>
    <t>大規模型Ⅰ</t>
    <rPh sb="0" eb="3">
      <t>ダイキボ</t>
    </rPh>
    <rPh sb="3" eb="4">
      <t>ガタ</t>
    </rPh>
    <phoneticPr fontId="24"/>
  </si>
  <si>
    <t>サービス種別</t>
    <rPh sb="4" eb="6">
      <t>シュベツ</t>
    </rPh>
    <phoneticPr fontId="24"/>
  </si>
  <si>
    <t>規模区分</t>
    <rPh sb="0" eb="2">
      <t>キボ</t>
    </rPh>
    <rPh sb="2" eb="4">
      <t>クブン</t>
    </rPh>
    <phoneticPr fontId="24"/>
  </si>
  <si>
    <t>大規模型Ⅱ</t>
    <rPh sb="0" eb="3">
      <t>ダイキボ</t>
    </rPh>
    <rPh sb="3" eb="4">
      <t>ガタ</t>
    </rPh>
    <phoneticPr fontId="24"/>
  </si>
  <si>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24"/>
  </si>
  <si>
    <t>大規模型</t>
    <rPh sb="0" eb="3">
      <t>ダイキボ</t>
    </rPh>
    <rPh sb="3" eb="4">
      <t>ガタ</t>
    </rPh>
    <phoneticPr fontId="24"/>
  </si>
  <si>
    <t>（２）　加算算定・特例適用の届出</t>
    <rPh sb="4" eb="6">
      <t>カサン</t>
    </rPh>
    <rPh sb="6" eb="8">
      <t>サンテイ</t>
    </rPh>
    <rPh sb="9" eb="11">
      <t>トクレイ</t>
    </rPh>
    <rPh sb="11" eb="13">
      <t>テキヨウ</t>
    </rPh>
    <rPh sb="14" eb="16">
      <t>トドケデ</t>
    </rPh>
    <phoneticPr fontId="24"/>
  </si>
  <si>
    <t>減少月</t>
    <rPh sb="0" eb="2">
      <t>ゲンショウ</t>
    </rPh>
    <rPh sb="2" eb="3">
      <t>ツキ</t>
    </rPh>
    <phoneticPr fontId="24"/>
  </si>
  <si>
    <t>利用延人員数の減少が生じた月</t>
    <rPh sb="0" eb="2">
      <t>リヨウ</t>
    </rPh>
    <rPh sb="2" eb="5">
      <t>ノベジンイン</t>
    </rPh>
    <rPh sb="5" eb="6">
      <t>スウ</t>
    </rPh>
    <rPh sb="7" eb="9">
      <t>ゲンショウ</t>
    </rPh>
    <rPh sb="10" eb="11">
      <t>ショウ</t>
    </rPh>
    <rPh sb="13" eb="14">
      <t>ツキ</t>
    </rPh>
    <phoneticPr fontId="24"/>
  </si>
  <si>
    <t>令和</t>
    <rPh sb="0" eb="2">
      <t>レイワ</t>
    </rPh>
    <phoneticPr fontId="24"/>
  </si>
  <si>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24"/>
  </si>
  <si>
    <t>人</t>
    <rPh sb="0" eb="1">
      <t>ニン</t>
    </rPh>
    <phoneticPr fontId="24"/>
  </si>
  <si>
    <t>減少率（小数）</t>
    <rPh sb="0" eb="3">
      <t>ゲンショウリツ</t>
    </rPh>
    <rPh sb="4" eb="6">
      <t>ショウスウ</t>
    </rPh>
    <phoneticPr fontId="24"/>
  </si>
  <si>
    <t>減少率</t>
    <rPh sb="0" eb="3">
      <t>ゲンショウリツ</t>
    </rPh>
    <phoneticPr fontId="24"/>
  </si>
  <si>
    <t>利用延人員数の減少が生じた月の前年度の１月当たりの平均利用延人員数</t>
  </si>
  <si>
    <t>加算算定の可否</t>
    <rPh sb="5" eb="7">
      <t>カヒ</t>
    </rPh>
    <phoneticPr fontId="24"/>
  </si>
  <si>
    <t>規模特例の可否↓</t>
    <rPh sb="0" eb="2">
      <t>キボ</t>
    </rPh>
    <rPh sb="2" eb="4">
      <t>トクレイ</t>
    </rPh>
    <rPh sb="5" eb="7">
      <t>カヒ</t>
    </rPh>
    <phoneticPr fontId="24"/>
  </si>
  <si>
    <t>↓R3.４月以降</t>
    <rPh sb="5" eb="6">
      <t>ガツ</t>
    </rPh>
    <rPh sb="6" eb="8">
      <t>イコウ</t>
    </rPh>
    <phoneticPr fontId="24"/>
  </si>
  <si>
    <t>特例適用の可否</t>
    <rPh sb="0" eb="2">
      <t>トクレイ</t>
    </rPh>
    <rPh sb="2" eb="4">
      <t>テキヨウ</t>
    </rPh>
    <rPh sb="5" eb="7">
      <t>カヒ</t>
    </rPh>
    <phoneticPr fontId="24"/>
  </si>
  <si>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24"/>
  </si>
  <si>
    <t>加算算定事業所のみ</t>
    <rPh sb="0" eb="2">
      <t>カサン</t>
    </rPh>
    <rPh sb="2" eb="4">
      <t>サンテイ</t>
    </rPh>
    <rPh sb="4" eb="7">
      <t>ジギョウショ</t>
    </rPh>
    <phoneticPr fontId="24"/>
  </si>
  <si>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24"/>
  </si>
  <si>
    <t>（３）　加算算定後の各月の利用延人員数の確認</t>
    <rPh sb="10" eb="11">
      <t>カク</t>
    </rPh>
    <rPh sb="11" eb="12">
      <t>ツキ</t>
    </rPh>
    <rPh sb="13" eb="15">
      <t>リヨウ</t>
    </rPh>
    <rPh sb="15" eb="18">
      <t>ノベジンイン</t>
    </rPh>
    <rPh sb="18" eb="19">
      <t>スウ</t>
    </rPh>
    <rPh sb="20" eb="22">
      <t>カクニン</t>
    </rPh>
    <phoneticPr fontId="24"/>
  </si>
  <si>
    <t>年月</t>
    <rPh sb="0" eb="2">
      <t>ネンゲツ</t>
    </rPh>
    <phoneticPr fontId="24"/>
  </si>
  <si>
    <t>各月の
利用延人員数</t>
    <rPh sb="0" eb="2">
      <t>カクツキ</t>
    </rPh>
    <rPh sb="4" eb="6">
      <t>リヨウ</t>
    </rPh>
    <rPh sb="6" eb="9">
      <t>ノベジンイン</t>
    </rPh>
    <rPh sb="9" eb="10">
      <t>スウ</t>
    </rPh>
    <phoneticPr fontId="24"/>
  </si>
  <si>
    <t>減少割合</t>
    <rPh sb="0" eb="2">
      <t>ゲンショウ</t>
    </rPh>
    <rPh sb="2" eb="4">
      <t>ワリアイ</t>
    </rPh>
    <phoneticPr fontId="24"/>
  </si>
  <si>
    <t>加算
算定の可否</t>
    <rPh sb="0" eb="2">
      <t>カサン</t>
    </rPh>
    <rPh sb="3" eb="5">
      <t>サンテイ</t>
    </rPh>
    <rPh sb="6" eb="8">
      <t>カヒ</t>
    </rPh>
    <phoneticPr fontId="24"/>
  </si>
  <si>
    <t>加算算定届提出月</t>
    <rPh sb="4" eb="5">
      <t>トドケ</t>
    </rPh>
    <rPh sb="5" eb="7">
      <t>テイシュツ</t>
    </rPh>
    <rPh sb="7" eb="8">
      <t>ツキ</t>
    </rPh>
    <phoneticPr fontId="24"/>
  </si>
  <si>
    <t>加算算定開始月</t>
    <rPh sb="4" eb="6">
      <t>カイシ</t>
    </rPh>
    <rPh sb="6" eb="7">
      <t>ツキ</t>
    </rPh>
    <phoneticPr fontId="24"/>
  </si>
  <si>
    <t>加算延長判断月</t>
    <rPh sb="0" eb="2">
      <t>カサン</t>
    </rPh>
    <rPh sb="2" eb="4">
      <t>エンチョウ</t>
    </rPh>
    <rPh sb="4" eb="6">
      <t>ハンダン</t>
    </rPh>
    <rPh sb="6" eb="7">
      <t>ツキ</t>
    </rPh>
    <phoneticPr fontId="24"/>
  </si>
  <si>
    <t>加算終了／延長届提出月</t>
    <rPh sb="0" eb="2">
      <t>カサン</t>
    </rPh>
    <rPh sb="2" eb="4">
      <t>シュウリョウ</t>
    </rPh>
    <rPh sb="5" eb="8">
      <t>エンチョウトドケ</t>
    </rPh>
    <rPh sb="8" eb="10">
      <t>テイシュツ</t>
    </rPh>
    <rPh sb="10" eb="11">
      <t>ツキ</t>
    </rPh>
    <phoneticPr fontId="24"/>
  </si>
  <si>
    <t>減少の
２か月後
に算定
開始</t>
    <rPh sb="0" eb="2">
      <t>ゲンショウ</t>
    </rPh>
    <rPh sb="6" eb="7">
      <t>ゲツ</t>
    </rPh>
    <rPh sb="7" eb="8">
      <t>アト</t>
    </rPh>
    <rPh sb="10" eb="12">
      <t>サンテイ</t>
    </rPh>
    <rPh sb="13" eb="15">
      <t>カイシ</t>
    </rPh>
    <phoneticPr fontId="24"/>
  </si>
  <si>
    <t>延長適用開始月</t>
    <rPh sb="0" eb="2">
      <t>エンチョウ</t>
    </rPh>
    <rPh sb="2" eb="4">
      <t>テキヨウ</t>
    </rPh>
    <rPh sb="4" eb="6">
      <t>カイシ</t>
    </rPh>
    <rPh sb="6" eb="7">
      <t>ツキ</t>
    </rPh>
    <phoneticPr fontId="24"/>
  </si>
  <si>
    <t>延長適用終了月</t>
    <rPh sb="0" eb="2">
      <t>エンチョウ</t>
    </rPh>
    <rPh sb="2" eb="4">
      <t>テキヨウ</t>
    </rPh>
    <rPh sb="4" eb="6">
      <t>シュウリョウ</t>
    </rPh>
    <rPh sb="6" eb="7">
      <t>ツキ</t>
    </rPh>
    <phoneticPr fontId="24"/>
  </si>
  <si>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24"/>
  </si>
  <si>
    <t>加算算定事業所であって、（３）オレンジセルに「可」が表示された事業所のみ</t>
    <rPh sb="4" eb="7">
      <t>ジギョウショ</t>
    </rPh>
    <rPh sb="23" eb="24">
      <t>カ</t>
    </rPh>
    <rPh sb="26" eb="28">
      <t>ヒョウジ</t>
    </rPh>
    <rPh sb="31" eb="34">
      <t>ジギョウショ</t>
    </rPh>
    <phoneticPr fontId="24"/>
  </si>
  <si>
    <t>※ 加算算定開始後に記入してください。</t>
    <rPh sb="6" eb="8">
      <t>カイシ</t>
    </rPh>
    <rPh sb="8" eb="9">
      <t>アト</t>
    </rPh>
    <rPh sb="10" eb="12">
      <t>キニュウ</t>
    </rPh>
    <phoneticPr fontId="24"/>
  </si>
  <si>
    <t>（４）　加算算定の延長の届出</t>
    <rPh sb="9" eb="11">
      <t>エンチョウ</t>
    </rPh>
    <rPh sb="12" eb="14">
      <t>トドケデ</t>
    </rPh>
    <phoneticPr fontId="24"/>
  </si>
  <si>
    <t>加算算定の延長を求める理由</t>
    <rPh sb="0" eb="2">
      <t>カサン</t>
    </rPh>
    <rPh sb="2" eb="4">
      <t>サンテイ</t>
    </rPh>
    <rPh sb="5" eb="7">
      <t>エンチョウ</t>
    </rPh>
    <rPh sb="8" eb="9">
      <t>モト</t>
    </rPh>
    <rPh sb="11" eb="13">
      <t>リユウ</t>
    </rPh>
    <phoneticPr fontId="24"/>
  </si>
  <si>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24"/>
  </si>
  <si>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24"/>
  </si>
  <si>
    <t>特例適用事業所のみ</t>
    <rPh sb="0" eb="2">
      <t>トクレイ</t>
    </rPh>
    <rPh sb="2" eb="4">
      <t>テキヨウ</t>
    </rPh>
    <rPh sb="4" eb="7">
      <t>ジギョウショ</t>
    </rPh>
    <phoneticPr fontId="24"/>
  </si>
  <si>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24"/>
  </si>
  <si>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24"/>
  </si>
  <si>
    <t>特例
適用の可否</t>
    <rPh sb="0" eb="2">
      <t>トクレイ</t>
    </rPh>
    <rPh sb="3" eb="5">
      <t>テキヨウ</t>
    </rPh>
    <rPh sb="6" eb="8">
      <t>カヒ</t>
    </rPh>
    <phoneticPr fontId="24"/>
  </si>
  <si>
    <t>特例適用届提出月</t>
    <rPh sb="0" eb="2">
      <t>トクレイ</t>
    </rPh>
    <rPh sb="2" eb="4">
      <t>テキヨウ</t>
    </rPh>
    <rPh sb="4" eb="5">
      <t>トドケ</t>
    </rPh>
    <rPh sb="5" eb="7">
      <t>テイシュツ</t>
    </rPh>
    <rPh sb="7" eb="8">
      <t>ツキ</t>
    </rPh>
    <phoneticPr fontId="24"/>
  </si>
  <si>
    <t>特例適用開始月</t>
    <rPh sb="0" eb="2">
      <t>トクレイ</t>
    </rPh>
    <rPh sb="2" eb="4">
      <t>テキヨウ</t>
    </rPh>
    <rPh sb="4" eb="6">
      <t>カイシ</t>
    </rPh>
    <rPh sb="6" eb="7">
      <t>ツキ</t>
    </rPh>
    <phoneticPr fontId="24"/>
  </si>
  <si>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24"/>
  </si>
  <si>
    <t>（参考）</t>
    <rPh sb="1" eb="3">
      <t>サンコウ</t>
    </rPh>
    <phoneticPr fontId="24"/>
  </si>
  <si>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13"/>
  </si>
  <si>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24"/>
  </si>
  <si>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24"/>
  </si>
  <si>
    <t>率</t>
    <rPh sb="0" eb="1">
      <t>リツ</t>
    </rPh>
    <phoneticPr fontId="13"/>
  </si>
  <si>
    <t>４月～２月
合計</t>
    <rPh sb="1" eb="2">
      <t>ガツ</t>
    </rPh>
    <rPh sb="4" eb="5">
      <t>ガツ</t>
    </rPh>
    <rPh sb="6" eb="8">
      <t>ゴウケイ</t>
    </rPh>
    <rPh sb="7" eb="8">
      <t>ケイ</t>
    </rPh>
    <phoneticPr fontId="13"/>
  </si>
  <si>
    <t>４月</t>
    <rPh sb="1" eb="2">
      <t>ガツ</t>
    </rPh>
    <phoneticPr fontId="13"/>
  </si>
  <si>
    <t>５月</t>
    <rPh sb="1" eb="2">
      <t>ガツ</t>
    </rPh>
    <phoneticPr fontId="13"/>
  </si>
  <si>
    <t>６月</t>
    <rPh sb="1" eb="2">
      <t>ガツ</t>
    </rPh>
    <phoneticPr fontId="13"/>
  </si>
  <si>
    <t>７月</t>
    <rPh sb="1" eb="2">
      <t>ガツ</t>
    </rPh>
    <phoneticPr fontId="13"/>
  </si>
  <si>
    <t>８月</t>
    <rPh sb="1" eb="2">
      <t>ガツ</t>
    </rPh>
    <phoneticPr fontId="13"/>
  </si>
  <si>
    <t>９月</t>
    <rPh sb="1" eb="2">
      <t>ガツ</t>
    </rPh>
    <phoneticPr fontId="13"/>
  </si>
  <si>
    <t>10月</t>
    <rPh sb="2" eb="3">
      <t>ガツ</t>
    </rPh>
    <phoneticPr fontId="13"/>
  </si>
  <si>
    <t>11月</t>
  </si>
  <si>
    <t>12月</t>
  </si>
  <si>
    <t>１月</t>
    <rPh sb="1" eb="2">
      <t>ガツ</t>
    </rPh>
    <phoneticPr fontId="13"/>
  </si>
  <si>
    <t>２月</t>
    <rPh sb="1" eb="2">
      <t>ガツ</t>
    </rPh>
    <phoneticPr fontId="13"/>
  </si>
  <si>
    <t>３月</t>
    <rPh sb="1" eb="2">
      <t>ガツ</t>
    </rPh>
    <phoneticPr fontId="13"/>
  </si>
  <si>
    <t>通所介護等
※１</t>
    <rPh sb="0" eb="2">
      <t>ツウショ</t>
    </rPh>
    <rPh sb="2" eb="5">
      <t>カイゴトウ</t>
    </rPh>
    <phoneticPr fontId="81"/>
  </si>
  <si>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13"/>
  </si>
  <si>
    <t>５時間以上６時間未満及び
６時間以上７時間未満</t>
    <rPh sb="1" eb="3">
      <t>ジカン</t>
    </rPh>
    <rPh sb="3" eb="5">
      <t>イジョウ</t>
    </rPh>
    <rPh sb="6" eb="8">
      <t>ジカン</t>
    </rPh>
    <rPh sb="8" eb="10">
      <t>ミマン</t>
    </rPh>
    <rPh sb="10" eb="11">
      <t>オヨ</t>
    </rPh>
    <phoneticPr fontId="13"/>
  </si>
  <si>
    <t>７時間以上８時間未満及び
８時間以上９時間未満</t>
    <rPh sb="1" eb="3">
      <t>ジカン</t>
    </rPh>
    <rPh sb="3" eb="5">
      <t>イジョウ</t>
    </rPh>
    <rPh sb="6" eb="8">
      <t>ジカン</t>
    </rPh>
    <rPh sb="8" eb="10">
      <t>ミマン</t>
    </rPh>
    <rPh sb="10" eb="11">
      <t>オヨ</t>
    </rPh>
    <phoneticPr fontId="13"/>
  </si>
  <si>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81"/>
  </si>
  <si>
    <t>①</t>
  </si>
  <si>
    <t>５時間未満</t>
    <rPh sb="1" eb="3">
      <t>ジカン</t>
    </rPh>
    <rPh sb="3" eb="5">
      <t>ミマン</t>
    </rPh>
    <phoneticPr fontId="13"/>
  </si>
  <si>
    <t>②</t>
  </si>
  <si>
    <t>同時にサービスの提供を受けた者の最大数を営業日ごとに加えた数</t>
    <rPh sb="20" eb="23">
      <t>エイギョウビ</t>
    </rPh>
    <rPh sb="26" eb="27">
      <t>クワ</t>
    </rPh>
    <rPh sb="29" eb="30">
      <t>カズ</t>
    </rPh>
    <phoneticPr fontId="3"/>
  </si>
  <si>
    <t>各月の利用延人員数</t>
    <rPh sb="0" eb="2">
      <t>カクツキ</t>
    </rPh>
    <rPh sb="3" eb="5">
      <t>リヨウ</t>
    </rPh>
    <rPh sb="5" eb="6">
      <t>ノ</t>
    </rPh>
    <rPh sb="6" eb="9">
      <t>ジンインスウ</t>
    </rPh>
    <phoneticPr fontId="81"/>
  </si>
  <si>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81"/>
  </si>
  <si>
    <t>合計</t>
    <rPh sb="0" eb="2">
      <t>ゴウケイ</t>
    </rPh>
    <phoneticPr fontId="81"/>
  </si>
  <si>
    <t>（ａ）</t>
    <phoneticPr fontId="3"/>
  </si>
  <si>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13"/>
  </si>
  <si>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81"/>
  </si>
  <si>
    <t>（ｂ）</t>
    <phoneticPr fontId="3"/>
  </si>
  <si>
    <t>平均利用延人員数
 （a÷b）　　※５</t>
    <rPh sb="0" eb="2">
      <t>ヘイキン</t>
    </rPh>
    <rPh sb="2" eb="4">
      <t>リヨウ</t>
    </rPh>
    <rPh sb="4" eb="5">
      <t>ノベ</t>
    </rPh>
    <rPh sb="5" eb="8">
      <t>ジンインスウ</t>
    </rPh>
    <phoneticPr fontId="81"/>
  </si>
  <si>
    <t>（ｃ）</t>
    <phoneticPr fontId="24"/>
  </si>
  <si>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24"/>
  </si>
  <si>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24"/>
  </si>
  <si>
    <t>利用定員　※６</t>
    <rPh sb="0" eb="2">
      <t>リヨウ</t>
    </rPh>
    <rPh sb="2" eb="4">
      <t>テイイン</t>
    </rPh>
    <phoneticPr fontId="24"/>
  </si>
  <si>
    <t>１月当たりの営業日数　※７</t>
    <rPh sb="1" eb="3">
      <t>ツキア</t>
    </rPh>
    <rPh sb="6" eb="8">
      <t>エイギョウ</t>
    </rPh>
    <rPh sb="8" eb="10">
      <t>ニッスウ</t>
    </rPh>
    <phoneticPr fontId="24"/>
  </si>
  <si>
    <t>平均利用延人員数　※８</t>
    <rPh sb="0" eb="2">
      <t>ヘイキン</t>
    </rPh>
    <rPh sb="2" eb="4">
      <t>リヨウ</t>
    </rPh>
    <rPh sb="4" eb="5">
      <t>ノベ</t>
    </rPh>
    <rPh sb="5" eb="8">
      <t>ジンインスウ</t>
    </rPh>
    <phoneticPr fontId="24"/>
  </si>
  <si>
    <t>×</t>
    <phoneticPr fontId="24"/>
  </si>
  <si>
    <t>=</t>
    <phoneticPr fontId="24"/>
  </si>
  <si>
    <t>（ｄ）</t>
    <phoneticPr fontId="24"/>
  </si>
  <si>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24"/>
  </si>
  <si>
    <t>事業所・施設名</t>
    <rPh sb="0" eb="3">
      <t>ジギョウショ</t>
    </rPh>
    <rPh sb="4" eb="6">
      <t>シセツ</t>
    </rPh>
    <rPh sb="6" eb="7">
      <t>メイ</t>
    </rPh>
    <phoneticPr fontId="13"/>
  </si>
  <si>
    <t>サービスの種類</t>
    <rPh sb="5" eb="7">
      <t>シュルイ</t>
    </rPh>
    <phoneticPr fontId="13"/>
  </si>
  <si>
    <t>適用条件</t>
    <rPh sb="0" eb="2">
      <t>テキヨウ</t>
    </rPh>
    <rPh sb="2" eb="4">
      <t>ジョウケン</t>
    </rPh>
    <phoneticPr fontId="13"/>
  </si>
  <si>
    <t>※４　勤務体制一覧表（サービス提供体制強化加算に係るものを除く。）は算定開始月のものを提出してください。</t>
    <rPh sb="3" eb="5">
      <t>キンム</t>
    </rPh>
    <rPh sb="5" eb="7">
      <t>タイセイ</t>
    </rPh>
    <rPh sb="7" eb="9">
      <t>イチラン</t>
    </rPh>
    <rPh sb="9" eb="10">
      <t>ヒョウ</t>
    </rPh>
    <rPh sb="34" eb="36">
      <t>サンテイ</t>
    </rPh>
    <rPh sb="36" eb="38">
      <t>カイシ</t>
    </rPh>
    <rPh sb="38" eb="39">
      <t>ヅキ</t>
    </rPh>
    <rPh sb="43" eb="45">
      <t>テイシュツ</t>
    </rPh>
    <phoneticPr fontId="4"/>
  </si>
  <si>
    <t>　　（例）４月１日から算定する場合は、４月の勤務表を提出</t>
    <rPh sb="3" eb="4">
      <t>レイ</t>
    </rPh>
    <rPh sb="6" eb="7">
      <t>ガツ</t>
    </rPh>
    <rPh sb="8" eb="9">
      <t>ニチ</t>
    </rPh>
    <rPh sb="11" eb="13">
      <t>サンテイ</t>
    </rPh>
    <rPh sb="15" eb="17">
      <t>バアイ</t>
    </rPh>
    <rPh sb="20" eb="21">
      <t>ガツ</t>
    </rPh>
    <rPh sb="22" eb="24">
      <t>キンム</t>
    </rPh>
    <rPh sb="24" eb="25">
      <t>ヒョウ</t>
    </rPh>
    <rPh sb="26" eb="28">
      <t>テイシュツ</t>
    </rPh>
    <phoneticPr fontId="4"/>
  </si>
  <si>
    <t>業務継続計画策定の有無</t>
    <rPh sb="0" eb="2">
      <t>ギョウム</t>
    </rPh>
    <rPh sb="2" eb="4">
      <t>ケイゾク</t>
    </rPh>
    <rPh sb="4" eb="6">
      <t>ケイカク</t>
    </rPh>
    <rPh sb="6" eb="8">
      <t>サクテイ</t>
    </rPh>
    <rPh sb="9" eb="11">
      <t>ウム</t>
    </rPh>
    <phoneticPr fontId="3"/>
  </si>
  <si>
    <t>福岡市博多区千代４丁目１番２７号</t>
    <rPh sb="0" eb="3">
      <t>フクオカシ</t>
    </rPh>
    <rPh sb="3" eb="6">
      <t>ハカタク</t>
    </rPh>
    <rPh sb="6" eb="8">
      <t>チヨ</t>
    </rPh>
    <rPh sb="9" eb="11">
      <t>チョウメ</t>
    </rPh>
    <rPh sb="12" eb="13">
      <t>バン</t>
    </rPh>
    <rPh sb="15" eb="16">
      <t>ゴウ</t>
    </rPh>
    <phoneticPr fontId="3"/>
  </si>
  <si>
    <t xml:space="preserve"> 株式会社 広域介護サービス</t>
    <rPh sb="1" eb="3">
      <t>カブシキ</t>
    </rPh>
    <rPh sb="3" eb="4">
      <t>カイ</t>
    </rPh>
    <rPh sb="4" eb="5">
      <t>シャ</t>
    </rPh>
    <rPh sb="6" eb="8">
      <t>コウイキ</t>
    </rPh>
    <rPh sb="8" eb="10">
      <t>カイゴ</t>
    </rPh>
    <phoneticPr fontId="3"/>
  </si>
  <si>
    <t>カブシキカイシャ　コウイキカイゴサービス</t>
    <phoneticPr fontId="3"/>
  </si>
  <si>
    <t>株式会社 広域介護サービス</t>
    <rPh sb="0" eb="2">
      <t>カブシキ</t>
    </rPh>
    <rPh sb="2" eb="3">
      <t>カイ</t>
    </rPh>
    <rPh sb="3" eb="4">
      <t>シャ</t>
    </rPh>
    <rPh sb="5" eb="7">
      <t>コウイキ</t>
    </rPh>
    <rPh sb="7" eb="9">
      <t>カイゴ</t>
    </rPh>
    <phoneticPr fontId="3"/>
  </si>
  <si>
    <t>0044</t>
    <phoneticPr fontId="3"/>
  </si>
  <si>
    <t>福岡</t>
    <rPh sb="0" eb="2">
      <t>フクオカ</t>
    </rPh>
    <phoneticPr fontId="13"/>
  </si>
  <si>
    <t>福岡</t>
    <rPh sb="0" eb="2">
      <t>フクオカ</t>
    </rPh>
    <phoneticPr fontId="3"/>
  </si>
  <si>
    <t>市</t>
    <rPh sb="0" eb="1">
      <t>シ</t>
    </rPh>
    <phoneticPr fontId="13"/>
  </si>
  <si>
    <t>博多区千代４丁目１番２７号</t>
    <rPh sb="0" eb="3">
      <t>ハカタク</t>
    </rPh>
    <rPh sb="3" eb="5">
      <t>チヨ</t>
    </rPh>
    <rPh sb="6" eb="8">
      <t>チョウメ</t>
    </rPh>
    <rPh sb="9" eb="10">
      <t>バン</t>
    </rPh>
    <rPh sb="12" eb="13">
      <t>ゴウ</t>
    </rPh>
    <phoneticPr fontId="3"/>
  </si>
  <si>
    <t>　(ビルの名称等)　</t>
    <phoneticPr fontId="3"/>
  </si>
  <si>
    <t>092-XXX-XXXX</t>
    <phoneticPr fontId="3"/>
  </si>
  <si>
    <t>092-XXXX-XXXX</t>
    <phoneticPr fontId="3"/>
  </si>
  <si>
    <t>営利法人</t>
    <rPh sb="0" eb="2">
      <t>エイリ</t>
    </rPh>
    <rPh sb="2" eb="4">
      <t>ホウジン</t>
    </rPh>
    <phoneticPr fontId="3"/>
  </si>
  <si>
    <t>代表取締役</t>
    <rPh sb="0" eb="2">
      <t>ダイヒョウ</t>
    </rPh>
    <rPh sb="2" eb="5">
      <t>トリシマリヤク</t>
    </rPh>
    <phoneticPr fontId="3"/>
  </si>
  <si>
    <t>広域　太郎</t>
    <rPh sb="0" eb="2">
      <t>コウイキ</t>
    </rPh>
    <rPh sb="3" eb="5">
      <t>タロウ</t>
    </rPh>
    <phoneticPr fontId="3"/>
  </si>
  <si>
    <t>グループホームコウイキ</t>
    <phoneticPr fontId="3"/>
  </si>
  <si>
    <t>グループホーム広域</t>
    <rPh sb="7" eb="9">
      <t>コウイキ</t>
    </rPh>
    <phoneticPr fontId="3"/>
  </si>
  <si>
    <t>糟屋</t>
    <rPh sb="0" eb="2">
      <t>カスヤ</t>
    </rPh>
    <phoneticPr fontId="3"/>
  </si>
  <si>
    <t>郡</t>
    <phoneticPr fontId="13"/>
  </si>
  <si>
    <t>志免町志免中央１丁目ーＸＸ</t>
    <rPh sb="0" eb="3">
      <t>シメマチ</t>
    </rPh>
    <rPh sb="3" eb="5">
      <t>シメ</t>
    </rPh>
    <rPh sb="5" eb="7">
      <t>チュウオウ</t>
    </rPh>
    <rPh sb="8" eb="10">
      <t>チョウメ</t>
    </rPh>
    <phoneticPr fontId="3"/>
  </si>
  <si>
    <t>広域　二郎</t>
    <rPh sb="0" eb="2">
      <t>コウイキ</t>
    </rPh>
    <rPh sb="3" eb="5">
      <t>ジロウ</t>
    </rPh>
    <phoneticPr fontId="3"/>
  </si>
  <si>
    <t>粕屋町原町Ｘ丁目Ｘ－Ｘ</t>
    <rPh sb="0" eb="3">
      <t>カスヤマチ</t>
    </rPh>
    <rPh sb="3" eb="4">
      <t>ハラ</t>
    </rPh>
    <rPh sb="4" eb="5">
      <t>マチ</t>
    </rPh>
    <rPh sb="6" eb="8">
      <t>チョウメ</t>
    </rPh>
    <phoneticPr fontId="3"/>
  </si>
  <si>
    <t>○</t>
  </si>
  <si>
    <t>■</t>
  </si>
  <si>
    <t>加算区分</t>
    <rPh sb="0" eb="2">
      <t>カサン</t>
    </rPh>
    <rPh sb="2" eb="4">
      <t>クブン</t>
    </rPh>
    <phoneticPr fontId="3"/>
  </si>
  <si>
    <t xml:space="preserve">・医療連携体制加算Ⅰ
・サービス提供体制強化加算 なし </t>
    <rPh sb="1" eb="3">
      <t>イリョウ</t>
    </rPh>
    <rPh sb="3" eb="5">
      <t>レンケイ</t>
    </rPh>
    <rPh sb="5" eb="7">
      <t>タイセイ</t>
    </rPh>
    <rPh sb="7" eb="9">
      <t>カサン</t>
    </rPh>
    <rPh sb="16" eb="18">
      <t>テイキョウ</t>
    </rPh>
    <rPh sb="18" eb="20">
      <t>タイセイ</t>
    </rPh>
    <rPh sb="20" eb="22">
      <t>キョウカ</t>
    </rPh>
    <rPh sb="22" eb="24">
      <t>カサン</t>
    </rPh>
    <phoneticPr fontId="3"/>
  </si>
  <si>
    <t xml:space="preserve">・医療連携体制加算 Ⅰ（ハ）
・サービス提供体制強化加算 Ⅱ
</t>
    <rPh sb="1" eb="3">
      <t>イリョウ</t>
    </rPh>
    <rPh sb="3" eb="5">
      <t>レンケイ</t>
    </rPh>
    <rPh sb="5" eb="7">
      <t>タイセイ</t>
    </rPh>
    <rPh sb="7" eb="9">
      <t>カサン</t>
    </rPh>
    <rPh sb="20" eb="22">
      <t>テイキョウ</t>
    </rPh>
    <rPh sb="22" eb="24">
      <t>タイセイ</t>
    </rPh>
    <rPh sb="24" eb="26">
      <t>キョウカ</t>
    </rPh>
    <rPh sb="26" eb="28">
      <t>カサン</t>
    </rPh>
    <phoneticPr fontId="3"/>
  </si>
  <si>
    <t>（別紙５ー２）</t>
    <phoneticPr fontId="13"/>
  </si>
  <si>
    <t>日</t>
    <rPh sb="0" eb="1">
      <t>ヒ</t>
    </rPh>
    <phoneticPr fontId="13"/>
  </si>
  <si>
    <t>殿</t>
    <rPh sb="0" eb="1">
      <t>ドノ</t>
    </rPh>
    <phoneticPr fontId="1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</si>
  <si>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3"/>
  </si>
  <si>
    <t>　1　割引率等</t>
    <rPh sb="3" eb="6">
      <t>ワリビキリツ</t>
    </rPh>
    <rPh sb="6" eb="7">
      <t>トウ</t>
    </rPh>
    <phoneticPr fontId="13"/>
  </si>
  <si>
    <t>割引率</t>
    <rPh sb="0" eb="2">
      <t>ワリビキ</t>
    </rPh>
    <rPh sb="2" eb="3">
      <t>リツ</t>
    </rPh>
    <phoneticPr fontId="13"/>
  </si>
  <si>
    <t>％</t>
  </si>
  <si>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</si>
  <si>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3"/>
  </si>
  <si>
    <t>介護予防認知症対応型
通所介護</t>
    <rPh sb="0" eb="2">
      <t>カイゴ</t>
    </rPh>
    <rPh sb="2" eb="4">
      <t>ヨボウ</t>
    </rPh>
    <rPh sb="4" eb="7">
      <t>ニンチショウ</t>
    </rPh>
    <rPh sb="7" eb="10">
      <t>タイオウガタ</t>
    </rPh>
    <rPh sb="11" eb="13">
      <t>ツウショ</t>
    </rPh>
    <rPh sb="13" eb="15">
      <t>カイゴ</t>
    </rPh>
    <phoneticPr fontId="1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</si>
  <si>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</si>
  <si>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</si>
  <si>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3"/>
  </si>
  <si>
    <t>　　記載してください。</t>
    <phoneticPr fontId="13"/>
  </si>
  <si>
    <t>　2　適用開始年月日</t>
    <rPh sb="3" eb="5">
      <t>テキヨウ</t>
    </rPh>
    <rPh sb="5" eb="7">
      <t>カイシ</t>
    </rPh>
    <rPh sb="7" eb="10">
      <t>ネンガッピ</t>
    </rPh>
    <phoneticPr fontId="13"/>
  </si>
  <si>
    <t>福岡県介護保険広域連合長</t>
    <rPh sb="0" eb="12">
      <t>フクオカケンカイゴホケンコウイキレンゴウチョウ</t>
    </rPh>
    <phoneticPr fontId="13"/>
  </si>
  <si>
    <t>□　介護給付費算定に係る体制等状況一覧表（別紙１－３－２）</t>
    <phoneticPr fontId="4"/>
  </si>
  <si>
    <r>
      <t>□　（別紙５－２）</t>
    </r>
    <r>
      <rPr>
        <sz val="8"/>
        <rFont val="ＭＳ Ｐ明朝"/>
        <family val="1"/>
        <charset val="128"/>
      </rPr>
      <t>地域密着型サービス事業者又は地域密着型介護予防サービス事業者による介護給付費の割引に
係る割引率の設定について</t>
    </r>
    <phoneticPr fontId="4"/>
  </si>
  <si>
    <r>
      <rPr>
        <sz val="11"/>
        <rFont val="ＭＳ Ｐ明朝"/>
        <family val="1"/>
        <charset val="128"/>
      </rPr>
      <t>処遇改善加算関係</t>
    </r>
    <r>
      <rPr>
        <sz val="9"/>
        <rFont val="ＭＳ Ｐ明朝"/>
        <family val="1"/>
        <charset val="128"/>
      </rPr>
      <t xml:space="preserve">
(介護職員等処遇改善加算）
</t>
    </r>
    <rPh sb="0" eb="2">
      <t>ショグウ</t>
    </rPh>
    <rPh sb="2" eb="4">
      <t>カイゼン</t>
    </rPh>
    <rPh sb="4" eb="6">
      <t>カサン</t>
    </rPh>
    <rPh sb="6" eb="7">
      <t>セキ</t>
    </rPh>
    <rPh sb="11" eb="13">
      <t>トクテイ</t>
    </rPh>
    <rPh sb="13" eb="15">
      <t>ショグウ</t>
    </rPh>
    <rPh sb="15" eb="17">
      <t>カイゼン</t>
    </rPh>
    <rPh sb="17" eb="19">
      <t>カサン</t>
    </rPh>
    <phoneticPr fontId="3"/>
  </si>
  <si>
    <r>
      <t xml:space="preserve">□  介護職員等処遇改善加算計画書（申請年度に応じたもの） （別紙様式２など） ※ホームページ掲載
【必要に応じて、次の書類も提出をお願いします。】
□  変更届（別紙様式４） 　 ※ホームページ掲載
□　特別な事情に係る届出書（別紙様式５）　 ※ホームページ掲載
【提出期限について】
当該加算については、 </t>
    </r>
    <r>
      <rPr>
        <u/>
        <sz val="10"/>
        <rFont val="ＭＳ Ｐ明朝"/>
        <family val="1"/>
        <charset val="128"/>
      </rPr>
      <t xml:space="preserve">既存事業所についてはサービス種別に関係なく算定開始または算定内容の変更を行う前々月の末日までに提出。（前月１５日までではありません。）
</t>
    </r>
    <rPh sb="7" eb="8">
      <t>トウ</t>
    </rPh>
    <phoneticPr fontId="3"/>
  </si>
  <si>
    <t>（別紙１－３－２）</t>
    <phoneticPr fontId="13"/>
  </si>
  <si>
    <t>介護職員等処遇改善加算</t>
    <phoneticPr fontId="56"/>
  </si>
  <si>
    <t>７ 加算Ⅰイ</t>
    <phoneticPr fontId="13"/>
  </si>
  <si>
    <t>Ｓ 加算Ⅰロ</t>
    <rPh sb="2" eb="4">
      <t>カサン</t>
    </rPh>
    <phoneticPr fontId="13"/>
  </si>
  <si>
    <t>８ 加算Ⅱイ</t>
    <rPh sb="2" eb="4">
      <t>カサン</t>
    </rPh>
    <phoneticPr fontId="13"/>
  </si>
  <si>
    <t>Ｔ 加算Ⅱロ</t>
    <rPh sb="2" eb="4">
      <t>カサン</t>
    </rPh>
    <phoneticPr fontId="13"/>
  </si>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</sst>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 &quot;¥&quot;* #,##0_ ;_ &quot;¥&quot;* \-#,##0_ ;_ &quot;¥&quot;* &quot;-&quot;_ ;_ @_ "/>
    <numFmt numFmtId="176" formatCode="[$-411]ggge&quot;年&quot;m&quot;月&quot;"/>
    <numFmt numFmtId="177" formatCode="0.0%"/>
    <numFmt numFmtId="178" formatCode="0.00_ "/>
    <numFmt numFmtId="179" formatCode="0.000"/>
    <numFmt numFmtId="180" formatCode="0.0"/>
    <numFmt numFmtId="181" formatCode="[$-411]ggge&quot;年&quot;m&quot;月&quot;;@"/>
    <numFmt numFmtId="182" formatCode="#,##0.000000;[Red]\-#,##0.000000"/>
    <numFmt numFmtId="183" formatCode="&quot;令&quot;&quot;和&quot;0&quot;年&quot;"/>
    <numFmt numFmtId="184" formatCode="#,##0_ ;[Red]\-#,##0\ "/>
    <numFmt numFmtId="185" formatCode="0_ ;[Red]\-0\ "/>
    <numFmt numFmtId="186" formatCode="[&lt;=999]000;[&lt;=9999]000\-00;000\-0000"/>
  </numFmts>
  <fonts count="88">
    <font>
      <sz val="11"/>
      <color theme="1"/>
      <name val="ＭＳ Ｐゴシック"/>
      <family val="2"/>
      <charset val="128"/>
      <scheme val="minor"/>
    </font>
    <font>
      <sz val="8"/>
      <name val="ＭＳ 明朝"/>
      <family val="1"/>
      <charset val="128"/>
    </font>
    <font>
      <b/>
      <sz val="11"/>
      <name val="ＭＳ Ｐゴシック"/>
      <family val="3"/>
      <charset val="128"/>
    </font>
    <font>
      <sz val="6"/>
      <name val="ＭＳ Ｐゴシック"/>
      <family val="2"/>
      <charset val="128"/>
      <scheme val="minor"/>
    </font>
    <font>
      <sz val="6"/>
      <name val="ＭＳ 明朝"/>
      <family val="1"/>
      <charset val="128"/>
    </font>
    <font>
      <b/>
      <sz val="11"/>
      <name val="ＭＳ Ｐ明朝"/>
      <family val="1"/>
      <charset val="128"/>
    </font>
    <font>
      <sz val="11"/>
      <name val="ＭＳ Ｐ明朝"/>
      <family val="1"/>
      <charset val="128"/>
    </font>
    <font>
      <b/>
      <sz val="10"/>
      <name val="ＭＳ Ｐ明朝"/>
      <family val="1"/>
      <charset val="128"/>
    </font>
    <font>
      <b/>
      <sz val="11"/>
      <name val="ＭＳ 明朝"/>
      <family val="1"/>
      <charset val="128"/>
    </font>
    <font>
      <sz val="10"/>
      <name val="ＭＳ Ｐ明朝"/>
      <family val="1"/>
      <charset val="128"/>
    </font>
    <font>
      <sz val="8"/>
      <name val="ＭＳ Ｐ明朝"/>
      <family val="1"/>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0.5"/>
      <name val="ＭＳ 明朝"/>
      <family val="1"/>
      <charset val="128"/>
    </font>
    <font>
      <sz val="9"/>
      <name val="ＭＳ Ｐ明朝"/>
      <family val="1"/>
      <charset val="128"/>
    </font>
    <font>
      <sz val="9"/>
      <name val="ＭＳ Ｐゴシック"/>
      <family val="3"/>
      <charset val="128"/>
    </font>
    <font>
      <b/>
      <sz val="9"/>
      <name val="ＭＳ Ｐ明朝"/>
      <family val="1"/>
      <charset val="128"/>
    </font>
    <font>
      <sz val="10"/>
      <name val="ＭＳ Ｐゴシック"/>
      <family val="3"/>
      <charset val="128"/>
    </font>
    <font>
      <sz val="12"/>
      <name val="ＭＳ Ｐゴシック"/>
      <family val="3"/>
      <charset val="128"/>
    </font>
    <font>
      <sz val="8"/>
      <name val="ＭＳ Ｐゴシック"/>
      <family val="3"/>
      <charset val="128"/>
    </font>
    <font>
      <sz val="11"/>
      <color theme="1"/>
      <name val="ＭＳ Ｐゴシック"/>
      <family val="2"/>
      <scheme val="minor"/>
    </font>
    <font>
      <sz val="11"/>
      <color theme="1"/>
      <name val="ＭＳ ゴシック"/>
      <family val="3"/>
      <charset val="128"/>
    </font>
    <font>
      <sz val="6"/>
      <name val="ＭＳ Ｐゴシック"/>
      <family val="3"/>
      <charset val="128"/>
      <scheme val="minor"/>
    </font>
    <font>
      <b/>
      <sz val="16"/>
      <color theme="1"/>
      <name val="ＭＳ ゴシック"/>
      <family val="3"/>
      <charset val="128"/>
    </font>
    <font>
      <sz val="9"/>
      <color theme="1"/>
      <name val="ＭＳ ゴシック"/>
      <family val="3"/>
      <charset val="128"/>
    </font>
    <font>
      <sz val="10"/>
      <color theme="1"/>
      <name val="ＭＳ ゴシック"/>
      <family val="3"/>
      <charset val="128"/>
    </font>
    <font>
      <sz val="10.5"/>
      <color theme="1"/>
      <name val="ＭＳ ゴシック"/>
      <family val="3"/>
      <charset val="128"/>
    </font>
    <font>
      <b/>
      <sz val="11"/>
      <color theme="0"/>
      <name val="ＭＳ Ｐゴシック"/>
      <family val="2"/>
      <charset val="128"/>
      <scheme val="minor"/>
    </font>
    <font>
      <sz val="9.5"/>
      <name val="ＭＳ Ｐ明朝"/>
      <family val="1"/>
      <charset val="128"/>
    </font>
    <font>
      <sz val="10"/>
      <color theme="1"/>
      <name val="ＭＳ Ｐ明朝"/>
      <family val="1"/>
      <charset val="128"/>
    </font>
    <font>
      <sz val="11"/>
      <color theme="1"/>
      <name val="ＭＳ Ｐゴシック"/>
      <family val="2"/>
      <charset val="128"/>
      <scheme val="minor"/>
    </font>
    <font>
      <sz val="9"/>
      <color rgb="FF000000"/>
      <name val="Meiryo UI"/>
      <family val="3"/>
      <charset val="128"/>
    </font>
    <font>
      <sz val="11"/>
      <color theme="1"/>
      <name val="ＭＳ Ｐゴシック"/>
      <family val="3"/>
      <charset val="128"/>
      <scheme val="minor"/>
    </font>
    <font>
      <b/>
      <sz val="16"/>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8.5"/>
      <color theme="1"/>
      <name val="ＭＳ Ｐゴシック"/>
      <family val="3"/>
      <charset val="128"/>
    </font>
    <font>
      <sz val="8.5"/>
      <color theme="1"/>
      <name val="ＭＳ Ｐゴシック"/>
      <family val="3"/>
      <charset val="128"/>
      <scheme val="minor"/>
    </font>
    <font>
      <sz val="18"/>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7"/>
      <color theme="1"/>
      <name val="ＭＳ Ｐゴシック"/>
      <family val="3"/>
      <charset val="128"/>
      <scheme val="minor"/>
    </font>
    <font>
      <sz val="11"/>
      <name val="HGｺﾞｼｯｸM"/>
      <family val="3"/>
      <charset val="128"/>
    </font>
    <font>
      <sz val="14"/>
      <name val="HGSｺﾞｼｯｸM"/>
      <family val="3"/>
      <charset val="128"/>
    </font>
    <font>
      <sz val="10.5"/>
      <name val="HGSｺﾞｼｯｸM"/>
      <family val="3"/>
      <charset val="128"/>
    </font>
    <font>
      <sz val="8"/>
      <name val="HGSｺﾞｼｯｸM"/>
      <family val="3"/>
      <charset val="128"/>
    </font>
    <font>
      <sz val="7"/>
      <name val="HGSｺﾞｼｯｸM"/>
      <family val="3"/>
      <charset val="128"/>
    </font>
    <font>
      <sz val="9"/>
      <name val="HGSｺﾞｼｯｸM"/>
      <family val="3"/>
      <charset val="128"/>
    </font>
    <font>
      <sz val="9"/>
      <color indexed="81"/>
      <name val="ＭＳ Ｐゴシック"/>
      <family val="3"/>
      <charset val="128"/>
    </font>
    <font>
      <sz val="10"/>
      <color indexed="81"/>
      <name val="ＭＳ Ｐゴシック"/>
      <family val="3"/>
      <charset val="128"/>
    </font>
    <font>
      <u/>
      <sz val="10"/>
      <color indexed="81"/>
      <name val="ＭＳ Ｐゴシック"/>
      <family val="3"/>
      <charset val="128"/>
    </font>
    <font>
      <u/>
      <sz val="10"/>
      <name val="ＭＳ Ｐ明朝"/>
      <family val="1"/>
      <charset val="128"/>
    </font>
    <font>
      <strike/>
      <sz val="11"/>
      <name val="HGSｺﾞｼｯｸM"/>
      <family val="3"/>
      <charset val="128"/>
    </font>
    <font>
      <sz val="16"/>
      <name val="HGSｺﾞｼｯｸM"/>
      <family val="3"/>
      <charset val="128"/>
    </font>
    <font>
      <u/>
      <sz val="11"/>
      <color indexed="36"/>
      <name val="ＭＳ Ｐゴシック"/>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2"/>
      <name val="HGSｺﾞｼｯｸM"/>
      <family val="3"/>
      <charset val="128"/>
    </font>
    <font>
      <b/>
      <sz val="11"/>
      <name val="HGSｺﾞｼｯｸM"/>
      <family val="3"/>
      <charset val="128"/>
    </font>
    <font>
      <b/>
      <u/>
      <sz val="11"/>
      <color theme="1"/>
      <name val="ＭＳ Ｐゴシック"/>
      <family val="3"/>
      <charset val="128"/>
      <scheme val="minor"/>
    </font>
    <font>
      <sz val="11"/>
      <name val="ＭＳ Ｐゴシック"/>
      <family val="3"/>
      <charset val="128"/>
      <scheme val="minor"/>
    </font>
    <font>
      <b/>
      <sz val="16"/>
      <color theme="1"/>
      <name val="Meiryo UI"/>
      <family val="3"/>
      <charset val="128"/>
    </font>
    <font>
      <sz val="14"/>
      <color theme="1"/>
      <name val="Meiryo UI"/>
      <family val="3"/>
      <charset val="128"/>
    </font>
    <font>
      <b/>
      <sz val="14"/>
      <color theme="1"/>
      <name val="Meiryo UI"/>
      <family val="3"/>
      <charset val="128"/>
    </font>
    <font>
      <sz val="12"/>
      <color theme="1"/>
      <name val="Meiryo UI"/>
      <family val="3"/>
      <charset val="128"/>
    </font>
    <font>
      <sz val="14"/>
      <color rgb="FFFF0000"/>
      <name val="Meiryo UI"/>
      <family val="3"/>
      <charset val="128"/>
    </font>
    <font>
      <sz val="14"/>
      <name val="Meiryo UI"/>
      <family val="3"/>
      <charset val="128"/>
    </font>
    <font>
      <sz val="9"/>
      <color theme="1"/>
      <name val="Meiryo UI"/>
      <family val="3"/>
      <charset val="128"/>
    </font>
    <font>
      <sz val="11"/>
      <color theme="1"/>
      <name val="Meiryo UI"/>
      <family val="3"/>
      <charset val="128"/>
    </font>
    <font>
      <sz val="13"/>
      <color theme="1"/>
      <name val="Meiryo UI"/>
      <family val="3"/>
      <charset val="128"/>
    </font>
    <font>
      <sz val="11.5"/>
      <color theme="1"/>
      <name val="Meiryo UI"/>
      <family val="3"/>
      <charset val="128"/>
    </font>
    <font>
      <sz val="11"/>
      <color theme="1"/>
      <name val="ＭＳ Ｐゴシック"/>
      <family val="3"/>
      <charset val="128"/>
    </font>
    <font>
      <sz val="12"/>
      <color theme="1"/>
      <name val="ＭＳ ゴシック"/>
      <family val="3"/>
      <charset val="128"/>
    </font>
    <font>
      <sz val="12"/>
      <color theme="1"/>
      <name val="ＭＳ Ｐゴシック"/>
      <family val="3"/>
      <charset val="128"/>
    </font>
    <font>
      <b/>
      <sz val="16"/>
      <name val="ＭＳ Ｐゴシック"/>
      <family val="3"/>
      <charset val="128"/>
    </font>
    <font>
      <sz val="14"/>
      <name val="ＭＳ Ｐゴシック"/>
      <family val="3"/>
      <charset val="128"/>
    </font>
    <font>
      <b/>
      <sz val="12"/>
      <name val="ＭＳ Ｐゴシック"/>
      <family val="3"/>
      <charset val="128"/>
    </font>
    <font>
      <sz val="9"/>
      <color theme="1"/>
      <name val="ＭＳ Ｐゴシック"/>
      <family val="3"/>
      <charset val="128"/>
    </font>
    <font>
      <sz val="6"/>
      <name val="ＭＳ ゴシック"/>
      <family val="3"/>
      <charset val="128"/>
    </font>
    <font>
      <b/>
      <u/>
      <sz val="11"/>
      <color theme="1"/>
      <name val="ＭＳ Ｐゴシック"/>
      <family val="3"/>
      <charset val="128"/>
    </font>
    <font>
      <sz val="10"/>
      <color theme="1"/>
      <name val="ＭＳ Ｐゴシック"/>
      <family val="3"/>
      <charset val="128"/>
    </font>
    <font>
      <sz val="11"/>
      <color rgb="FFFF0000"/>
      <name val="HGSｺﾞｼｯｸM"/>
      <family val="3"/>
      <charset val="128"/>
    </font>
    <font>
      <sz val="10"/>
      <color rgb="FFFF0000"/>
      <name val="HGSｺﾞｼｯｸM"/>
      <family val="3"/>
      <charset val="128"/>
    </font>
    <font>
      <b/>
      <sz val="9"/>
      <color indexed="81"/>
      <name val="MS P ゴシック"/>
      <family val="3"/>
      <charset val="128"/>
    </font>
    <font>
      <sz val="9"/>
      <color indexed="81"/>
      <name val="MS P ゴシック"/>
      <family val="3"/>
      <charset val="128"/>
    </font>
  </fonts>
  <fills count="15">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92D050"/>
        <bgColor indexed="64"/>
      </patternFill>
    </fill>
    <fill>
      <patternFill patternType="solid">
        <fgColor rgb="FFFFFFCC"/>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rgb="FFFFFF00"/>
        <bgColor indexed="64"/>
      </patternFill>
    </fill>
  </fills>
  <borders count="15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double">
        <color indexed="64"/>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top style="medium">
        <color indexed="64"/>
      </top>
      <bottom/>
      <diagonal/>
    </border>
    <border>
      <left style="thin">
        <color auto="1"/>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indexed="64"/>
      </top>
      <bottom/>
      <diagonal/>
    </border>
    <border>
      <left style="medium">
        <color auto="1"/>
      </left>
      <right/>
      <top style="thin">
        <color auto="1"/>
      </top>
      <bottom/>
      <diagonal/>
    </border>
    <border>
      <left style="thin">
        <color indexed="64"/>
      </left>
      <right/>
      <top/>
      <bottom style="dashed">
        <color indexed="64"/>
      </bottom>
      <diagonal/>
    </border>
    <border>
      <left/>
      <right/>
      <top/>
      <bottom style="dashed">
        <color auto="1"/>
      </bottom>
      <diagonal/>
    </border>
    <border>
      <left/>
      <right style="thin">
        <color indexed="64"/>
      </right>
      <top/>
      <bottom style="dashed">
        <color auto="1"/>
      </bottom>
      <diagonal/>
    </border>
    <border>
      <left style="medium">
        <color auto="1"/>
      </left>
      <right/>
      <top style="dashed">
        <color auto="1"/>
      </top>
      <bottom style="thin">
        <color indexed="64"/>
      </bottom>
      <diagonal/>
    </border>
    <border>
      <left/>
      <right style="medium">
        <color auto="1"/>
      </right>
      <top style="thin">
        <color indexed="64"/>
      </top>
      <bottom style="thin">
        <color indexed="64"/>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right/>
      <top style="hair">
        <color auto="1"/>
      </top>
      <bottom/>
      <diagonal/>
    </border>
    <border>
      <left/>
      <right style="medium">
        <color auto="1"/>
      </right>
      <top style="hair">
        <color auto="1"/>
      </top>
      <bottom/>
      <diagonal/>
    </border>
    <border>
      <left style="medium">
        <color auto="1"/>
      </left>
      <right/>
      <top style="thin">
        <color auto="1"/>
      </top>
      <bottom style="hair">
        <color auto="1"/>
      </bottom>
      <diagonal/>
    </border>
    <border>
      <left/>
      <right/>
      <top style="thin">
        <color indexed="64"/>
      </top>
      <bottom style="hair">
        <color auto="1"/>
      </bottom>
      <diagonal/>
    </border>
    <border>
      <left/>
      <right style="medium">
        <color auto="1"/>
      </right>
      <top style="thin">
        <color indexed="64"/>
      </top>
      <bottom style="hair">
        <color auto="1"/>
      </bottom>
      <diagonal/>
    </border>
    <border>
      <left/>
      <right/>
      <top style="hair">
        <color auto="1"/>
      </top>
      <bottom style="thin">
        <color indexed="64"/>
      </bottom>
      <diagonal/>
    </border>
    <border>
      <left/>
      <right style="medium">
        <color auto="1"/>
      </right>
      <top style="hair">
        <color auto="1"/>
      </top>
      <bottom style="thin">
        <color indexed="64"/>
      </bottom>
      <diagonal/>
    </border>
    <border>
      <left/>
      <right style="medium">
        <color auto="1"/>
      </right>
      <top/>
      <bottom style="medium">
        <color auto="1"/>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dotted">
        <color indexed="64"/>
      </left>
      <right/>
      <top style="thin">
        <color indexed="64"/>
      </top>
      <bottom style="thin">
        <color indexed="64"/>
      </bottom>
      <diagonal/>
    </border>
    <border>
      <left/>
      <right style="double">
        <color indexed="64"/>
      </right>
      <top/>
      <bottom/>
      <diagonal/>
    </border>
    <border>
      <left style="double">
        <color indexed="64"/>
      </left>
      <right/>
      <top style="thin">
        <color indexed="64"/>
      </top>
      <bottom style="thin">
        <color indexed="64"/>
      </bottom>
      <diagonal/>
    </border>
    <border>
      <left/>
      <right style="double">
        <color indexed="64"/>
      </right>
      <top/>
      <bottom style="thin">
        <color indexed="64"/>
      </bottom>
      <diagonal/>
    </border>
    <border>
      <left style="medium">
        <color auto="1"/>
      </left>
      <right/>
      <top/>
      <bottom style="hair">
        <color auto="1"/>
      </bottom>
      <diagonal/>
    </border>
    <border>
      <left/>
      <right/>
      <top/>
      <bottom style="hair">
        <color auto="1"/>
      </bottom>
      <diagonal/>
    </border>
    <border>
      <left/>
      <right style="thin">
        <color indexed="64"/>
      </right>
      <top/>
      <bottom style="hair">
        <color auto="1"/>
      </bottom>
      <diagonal/>
    </border>
    <border>
      <left/>
      <right style="medium">
        <color auto="1"/>
      </right>
      <top/>
      <bottom style="hair">
        <color auto="1"/>
      </bottom>
      <diagonal/>
    </border>
    <border>
      <left/>
      <right/>
      <top style="hair">
        <color auto="1"/>
      </top>
      <bottom style="hair">
        <color auto="1"/>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hair">
        <color auto="1"/>
      </top>
      <bottom style="hair">
        <color auto="1"/>
      </bottom>
      <diagonal/>
    </border>
    <border>
      <left style="thin">
        <color indexed="64"/>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hair">
        <color auto="1"/>
      </bottom>
      <diagonal/>
    </border>
    <border>
      <left style="medium">
        <color auto="1"/>
      </left>
      <right/>
      <top style="hair">
        <color auto="1"/>
      </top>
      <bottom/>
      <diagonal/>
    </border>
    <border>
      <left style="thin">
        <color indexed="64"/>
      </left>
      <right/>
      <top style="hair">
        <color auto="1"/>
      </top>
      <bottom/>
      <diagonal/>
    </border>
    <border>
      <left style="thin">
        <color indexed="64"/>
      </left>
      <right/>
      <top style="hair">
        <color auto="1"/>
      </top>
      <bottom style="thin">
        <color indexed="64"/>
      </bottom>
      <diagonal/>
    </border>
    <border>
      <left/>
      <right/>
      <top style="hair">
        <color auto="1"/>
      </top>
      <bottom style="thin">
        <color indexed="64"/>
      </bottom>
      <diagonal/>
    </border>
    <border>
      <left/>
      <right style="medium">
        <color auto="1"/>
      </right>
      <top style="hair">
        <color auto="1"/>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otted">
        <color indexed="64"/>
      </top>
      <bottom style="dashed">
        <color indexed="64"/>
      </bottom>
      <diagonal/>
    </border>
  </borders>
  <cellStyleXfs count="19">
    <xf numFmtId="0" fontId="0" fillId="0" borderId="0">
      <alignment vertical="center"/>
    </xf>
    <xf numFmtId="0" fontId="1" fillId="0" borderId="0">
      <alignment vertical="center"/>
    </xf>
    <xf numFmtId="0" fontId="11" fillId="0" borderId="0"/>
    <xf numFmtId="0" fontId="1" fillId="0" borderId="0">
      <alignment vertical="center"/>
    </xf>
    <xf numFmtId="0" fontId="11" fillId="0" borderId="0">
      <alignment vertical="center"/>
    </xf>
    <xf numFmtId="38" fontId="11" fillId="0" borderId="0" applyFont="0" applyFill="0" applyBorder="0" applyAlignment="0" applyProtection="0"/>
    <xf numFmtId="0" fontId="22" fillId="0" borderId="0"/>
    <xf numFmtId="0" fontId="11" fillId="0" borderId="0"/>
    <xf numFmtId="0" fontId="1" fillId="0" borderId="0">
      <alignment vertical="center"/>
    </xf>
    <xf numFmtId="0" fontId="11" fillId="0" borderId="0">
      <alignment vertical="center"/>
    </xf>
    <xf numFmtId="38" fontId="32" fillId="0" borderId="0" applyFont="0" applyFill="0" applyBorder="0" applyAlignment="0" applyProtection="0">
      <alignment vertical="center"/>
    </xf>
    <xf numFmtId="0" fontId="1" fillId="0" borderId="0">
      <alignment vertical="center"/>
    </xf>
    <xf numFmtId="0" fontId="34" fillId="0" borderId="0">
      <alignment vertical="center"/>
    </xf>
    <xf numFmtId="9" fontId="34" fillId="0" borderId="0" applyFont="0" applyFill="0" applyBorder="0" applyAlignment="0" applyProtection="0">
      <alignment vertical="center"/>
    </xf>
    <xf numFmtId="38" fontId="22" fillId="0" borderId="0" applyFont="0" applyFill="0" applyBorder="0" applyAlignment="0" applyProtection="0">
      <alignment vertical="center"/>
    </xf>
    <xf numFmtId="9" fontId="22" fillId="0" borderId="0" applyFont="0" applyFill="0" applyBorder="0" applyAlignment="0" applyProtection="0">
      <alignment vertical="center"/>
    </xf>
    <xf numFmtId="0" fontId="32" fillId="0" borderId="0">
      <alignment vertical="center"/>
    </xf>
    <xf numFmtId="0" fontId="75" fillId="0" borderId="0">
      <alignment vertical="center"/>
    </xf>
    <xf numFmtId="38" fontId="75" fillId="0" borderId="0" applyFont="0" applyFill="0" applyBorder="0" applyAlignment="0" applyProtection="0">
      <alignment vertical="center"/>
    </xf>
  </cellStyleXfs>
  <cellXfs count="1501">
    <xf numFmtId="0" fontId="0" fillId="0" borderId="0" xfId="0">
      <alignment vertical="center"/>
    </xf>
    <xf numFmtId="0" fontId="1" fillId="0" borderId="0" xfId="1" applyFont="1">
      <alignment vertical="center"/>
    </xf>
    <xf numFmtId="0" fontId="5" fillId="2" borderId="4" xfId="1" applyFont="1" applyFill="1" applyBorder="1">
      <alignment vertical="center"/>
    </xf>
    <xf numFmtId="0" fontId="5" fillId="2" borderId="6" xfId="1" applyFont="1" applyFill="1" applyBorder="1">
      <alignment vertical="center"/>
    </xf>
    <xf numFmtId="0" fontId="5" fillId="2" borderId="7" xfId="1" applyFont="1" applyFill="1" applyBorder="1" applyAlignment="1">
      <alignment horizontal="center" vertical="center"/>
    </xf>
    <xf numFmtId="0" fontId="7" fillId="0" borderId="8" xfId="1" applyFont="1" applyFill="1" applyBorder="1" applyAlignment="1">
      <alignment horizontal="left" vertical="center"/>
    </xf>
    <xf numFmtId="0" fontId="7" fillId="0" borderId="8" xfId="1" applyFont="1" applyFill="1" applyBorder="1" applyAlignment="1">
      <alignment vertical="center"/>
    </xf>
    <xf numFmtId="0" fontId="7" fillId="0" borderId="8" xfId="1" applyFont="1" applyFill="1" applyBorder="1" applyAlignment="1">
      <alignment vertical="center" shrinkToFit="1"/>
    </xf>
    <xf numFmtId="0" fontId="5" fillId="2" borderId="9" xfId="1" applyFont="1" applyFill="1" applyBorder="1">
      <alignment vertical="center"/>
    </xf>
    <xf numFmtId="0" fontId="5" fillId="2" borderId="10" xfId="1" applyFont="1" applyFill="1" applyBorder="1" applyAlignment="1">
      <alignment horizontal="center" vertical="center"/>
    </xf>
    <xf numFmtId="0" fontId="7" fillId="0" borderId="11" xfId="1" applyFont="1" applyFill="1" applyBorder="1" applyAlignment="1">
      <alignment horizontal="left" vertical="center"/>
    </xf>
    <xf numFmtId="0" fontId="10" fillId="0" borderId="0" xfId="1" applyFont="1" applyAlignment="1">
      <alignment vertical="center"/>
    </xf>
    <xf numFmtId="0" fontId="10" fillId="0" borderId="0" xfId="1" applyFont="1">
      <alignment vertical="center"/>
    </xf>
    <xf numFmtId="0" fontId="9" fillId="0" borderId="0" xfId="1" applyFont="1">
      <alignment vertical="center"/>
    </xf>
    <xf numFmtId="0" fontId="8" fillId="4" borderId="0" xfId="1" applyFont="1" applyFill="1" applyBorder="1" applyAlignment="1">
      <alignment horizontal="center" vertical="center" textRotation="255"/>
    </xf>
    <xf numFmtId="0" fontId="6" fillId="4" borderId="0" xfId="1" applyFont="1" applyFill="1" applyBorder="1" applyAlignment="1">
      <alignment vertical="top" wrapText="1"/>
    </xf>
    <xf numFmtId="0" fontId="12" fillId="0" borderId="0" xfId="2" applyFont="1" applyAlignment="1">
      <alignment horizontal="left" vertical="center"/>
    </xf>
    <xf numFmtId="0" fontId="12" fillId="0" borderId="0" xfId="2" applyFont="1" applyAlignment="1">
      <alignment horizontal="left" vertical="center" wrapText="1"/>
    </xf>
    <xf numFmtId="0" fontId="12" fillId="0" borderId="0" xfId="2" applyFont="1" applyAlignment="1">
      <alignment horizontal="right" vertical="center"/>
    </xf>
    <xf numFmtId="0" fontId="12" fillId="0" borderId="24" xfId="2" applyFont="1" applyBorder="1" applyAlignment="1">
      <alignment vertical="center"/>
    </xf>
    <xf numFmtId="0" fontId="12" fillId="0" borderId="2" xfId="2" applyFont="1" applyBorder="1" applyAlignment="1">
      <alignment vertical="center"/>
    </xf>
    <xf numFmtId="0" fontId="12" fillId="0" borderId="0" xfId="2" applyFont="1"/>
    <xf numFmtId="0" fontId="12" fillId="0" borderId="23" xfId="2" applyFont="1" applyBorder="1"/>
    <xf numFmtId="0" fontId="12" fillId="0" borderId="29" xfId="2" applyFont="1" applyBorder="1" applyAlignment="1">
      <alignment horizontal="left"/>
    </xf>
    <xf numFmtId="0" fontId="12" fillId="0" borderId="30" xfId="2" applyFont="1" applyBorder="1" applyAlignment="1">
      <alignment horizontal="left"/>
    </xf>
    <xf numFmtId="0" fontId="12" fillId="0" borderId="31" xfId="2" applyFont="1" applyBorder="1" applyAlignment="1">
      <alignment horizontal="left"/>
    </xf>
    <xf numFmtId="0" fontId="12" fillId="0" borderId="25" xfId="2" applyFont="1" applyBorder="1" applyAlignment="1">
      <alignment horizontal="left"/>
    </xf>
    <xf numFmtId="0" fontId="12" fillId="0" borderId="22" xfId="2" applyFont="1" applyBorder="1" applyAlignment="1">
      <alignment horizontal="center" vertical="center" textRotation="255" wrapText="1"/>
    </xf>
    <xf numFmtId="0" fontId="12" fillId="0" borderId="1" xfId="2" applyFont="1" applyBorder="1" applyAlignment="1">
      <alignment horizontal="center" vertical="center" textRotation="255" wrapText="1"/>
    </xf>
    <xf numFmtId="0" fontId="12" fillId="0" borderId="2" xfId="2" applyFont="1" applyBorder="1" applyAlignment="1">
      <alignment horizontal="left" vertical="center"/>
    </xf>
    <xf numFmtId="0" fontId="12" fillId="0" borderId="1" xfId="2" applyFont="1" applyBorder="1" applyAlignment="1">
      <alignment horizontal="left" vertical="center"/>
    </xf>
    <xf numFmtId="0" fontId="12" fillId="0" borderId="24" xfId="2" applyFont="1" applyBorder="1"/>
    <xf numFmtId="0" fontId="12" fillId="0" borderId="39" xfId="2" applyFont="1" applyBorder="1" applyAlignment="1">
      <alignment horizontal="center" vertical="center" textRotation="255" wrapText="1"/>
    </xf>
    <xf numFmtId="0" fontId="12" fillId="0" borderId="31" xfId="2" applyFont="1" applyBorder="1" applyAlignment="1">
      <alignment horizontal="left" vertical="center"/>
    </xf>
    <xf numFmtId="0" fontId="12" fillId="0" borderId="29" xfId="2" applyFont="1" applyBorder="1" applyAlignment="1">
      <alignment horizontal="left" vertical="center"/>
    </xf>
    <xf numFmtId="0" fontId="12" fillId="0" borderId="29" xfId="2" applyFont="1" applyBorder="1"/>
    <xf numFmtId="0" fontId="12" fillId="0" borderId="30" xfId="2" applyFont="1" applyBorder="1"/>
    <xf numFmtId="0" fontId="12" fillId="0" borderId="25" xfId="2" applyFont="1" applyBorder="1" applyAlignment="1">
      <alignment horizontal="center" vertical="center" textRotation="255" shrinkToFit="1"/>
    </xf>
    <xf numFmtId="0" fontId="12" fillId="0" borderId="44" xfId="2" applyFont="1" applyBorder="1" applyAlignment="1">
      <alignment horizontal="center" vertical="center" textRotation="255"/>
    </xf>
    <xf numFmtId="0" fontId="12" fillId="0" borderId="30" xfId="2" applyFont="1" applyBorder="1" applyAlignment="1">
      <alignment horizontal="left" vertical="center"/>
    </xf>
    <xf numFmtId="0" fontId="12" fillId="0" borderId="0" xfId="2" applyFont="1" applyAlignment="1">
      <alignment horizontal="left"/>
    </xf>
    <xf numFmtId="0" fontId="15" fillId="0" borderId="0" xfId="2" applyFont="1" applyAlignment="1">
      <alignment horizontal="justify"/>
    </xf>
    <xf numFmtId="0" fontId="2" fillId="0" borderId="0" xfId="2" applyFont="1" applyAlignment="1">
      <alignment vertical="center"/>
    </xf>
    <xf numFmtId="0" fontId="19" fillId="0" borderId="0" xfId="2" applyFont="1" applyAlignment="1">
      <alignment vertical="center"/>
    </xf>
    <xf numFmtId="0" fontId="19" fillId="0" borderId="0" xfId="2" applyFont="1" applyAlignment="1">
      <alignment horizontal="right" vertical="center"/>
    </xf>
    <xf numFmtId="0" fontId="20" fillId="0" borderId="0" xfId="2" applyFont="1" applyAlignment="1">
      <alignment vertical="center"/>
    </xf>
    <xf numFmtId="0" fontId="20" fillId="0" borderId="0" xfId="2" applyFont="1" applyAlignment="1">
      <alignment horizontal="right" vertical="center"/>
    </xf>
    <xf numFmtId="0" fontId="19" fillId="0" borderId="0" xfId="2" applyFont="1" applyAlignment="1">
      <alignment vertical="top"/>
    </xf>
    <xf numFmtId="0" fontId="11" fillId="0" borderId="0" xfId="2" applyFont="1" applyBorder="1" applyAlignment="1">
      <alignment horizontal="left" vertical="center"/>
    </xf>
    <xf numFmtId="0" fontId="19" fillId="0" borderId="0" xfId="2" applyFont="1" applyBorder="1" applyAlignment="1">
      <alignment horizontal="right" vertical="center"/>
    </xf>
    <xf numFmtId="0" fontId="19" fillId="0" borderId="3" xfId="2" applyFont="1" applyBorder="1" applyAlignment="1">
      <alignment horizontal="center" vertical="center"/>
    </xf>
    <xf numFmtId="0" fontId="19" fillId="0" borderId="3" xfId="2" applyFont="1" applyBorder="1" applyAlignment="1">
      <alignment horizontal="center" vertical="center" wrapText="1"/>
    </xf>
    <xf numFmtId="0" fontId="19" fillId="0" borderId="15" xfId="2" applyFont="1" applyBorder="1" applyAlignment="1">
      <alignment horizontal="center" vertical="center"/>
    </xf>
    <xf numFmtId="0" fontId="19" fillId="0" borderId="15" xfId="2" applyFont="1" applyBorder="1" applyAlignment="1">
      <alignment horizontal="center" vertical="center" wrapText="1"/>
    </xf>
    <xf numFmtId="0" fontId="19" fillId="0" borderId="21" xfId="2" applyFont="1" applyBorder="1" applyAlignment="1">
      <alignment horizontal="center" vertical="center"/>
    </xf>
    <xf numFmtId="0" fontId="11" fillId="0" borderId="3" xfId="2" applyFont="1" applyBorder="1" applyAlignment="1">
      <alignment horizontal="center" vertical="center"/>
    </xf>
    <xf numFmtId="0" fontId="11" fillId="0" borderId="1" xfId="2" applyFont="1" applyBorder="1" applyAlignment="1">
      <alignment horizontal="center" vertical="center"/>
    </xf>
    <xf numFmtId="0" fontId="11" fillId="0" borderId="22" xfId="2" applyFont="1" applyBorder="1" applyAlignment="1">
      <alignment vertical="center"/>
    </xf>
    <xf numFmtId="0" fontId="19" fillId="0" borderId="21" xfId="2" applyFont="1" applyBorder="1" applyAlignment="1">
      <alignment horizontal="left" vertical="center" wrapText="1"/>
    </xf>
    <xf numFmtId="0" fontId="19" fillId="0" borderId="21" xfId="2" applyFont="1" applyBorder="1" applyAlignment="1">
      <alignment horizontal="left" vertical="center"/>
    </xf>
    <xf numFmtId="0" fontId="11" fillId="0" borderId="21" xfId="2" applyFont="1" applyBorder="1" applyAlignment="1">
      <alignment horizontal="center" vertical="center"/>
    </xf>
    <xf numFmtId="0" fontId="11" fillId="0" borderId="1" xfId="2" applyFont="1" applyBorder="1" applyAlignment="1">
      <alignment vertical="center"/>
    </xf>
    <xf numFmtId="0" fontId="20" fillId="0" borderId="22" xfId="2" applyFont="1" applyBorder="1" applyAlignment="1">
      <alignment horizontal="right" vertical="center"/>
    </xf>
    <xf numFmtId="0" fontId="19" fillId="0" borderId="55" xfId="2" applyFont="1" applyBorder="1" applyAlignment="1">
      <alignment horizontal="center" vertical="center"/>
    </xf>
    <xf numFmtId="0" fontId="19" fillId="0" borderId="30" xfId="2" applyFont="1" applyBorder="1" applyAlignment="1">
      <alignment horizontal="center" vertical="center"/>
    </xf>
    <xf numFmtId="0" fontId="19" fillId="0" borderId="0" xfId="2" applyFont="1" applyAlignment="1">
      <alignment horizontal="center" vertical="center"/>
    </xf>
    <xf numFmtId="0" fontId="23" fillId="0" borderId="0" xfId="6" applyFont="1" applyAlignment="1">
      <alignment vertical="center"/>
    </xf>
    <xf numFmtId="0" fontId="23" fillId="0" borderId="25" xfId="6" applyFont="1" applyBorder="1" applyAlignment="1">
      <alignment vertical="center"/>
    </xf>
    <xf numFmtId="0" fontId="23" fillId="0" borderId="56" xfId="6" applyFont="1" applyBorder="1" applyAlignment="1">
      <alignment vertical="center"/>
    </xf>
    <xf numFmtId="0" fontId="23" fillId="0" borderId="29" xfId="6" applyFont="1" applyBorder="1" applyAlignment="1">
      <alignment vertical="center"/>
    </xf>
    <xf numFmtId="0" fontId="23" fillId="0" borderId="62" xfId="6" applyFont="1" applyBorder="1" applyAlignment="1">
      <alignment vertical="center"/>
    </xf>
    <xf numFmtId="0" fontId="23" fillId="0" borderId="2" xfId="6" applyFont="1" applyBorder="1" applyAlignment="1">
      <alignment vertical="center"/>
    </xf>
    <xf numFmtId="176" fontId="27" fillId="0" borderId="74" xfId="6" applyNumberFormat="1" applyFont="1" applyBorder="1" applyAlignment="1">
      <alignment horizontal="center" vertical="center"/>
    </xf>
    <xf numFmtId="0" fontId="23" fillId="0" borderId="65" xfId="6" applyFont="1" applyBorder="1" applyAlignment="1">
      <alignment vertical="center"/>
    </xf>
    <xf numFmtId="0" fontId="23" fillId="0" borderId="9" xfId="6" applyFont="1" applyBorder="1" applyAlignment="1">
      <alignment vertical="center"/>
    </xf>
    <xf numFmtId="0" fontId="28" fillId="0" borderId="57" xfId="6" applyFont="1" applyBorder="1" applyAlignment="1">
      <alignment vertical="center"/>
    </xf>
    <xf numFmtId="49" fontId="28" fillId="0" borderId="57" xfId="6" applyNumberFormat="1" applyFont="1" applyBorder="1" applyAlignment="1">
      <alignment vertical="center"/>
    </xf>
    <xf numFmtId="0" fontId="28" fillId="0" borderId="81" xfId="6" applyFont="1" applyBorder="1" applyAlignment="1">
      <alignment vertical="center"/>
    </xf>
    <xf numFmtId="0" fontId="28" fillId="0" borderId="0" xfId="6" applyFont="1" applyAlignment="1">
      <alignment vertical="center"/>
    </xf>
    <xf numFmtId="49" fontId="28" fillId="0" borderId="0" xfId="6" applyNumberFormat="1" applyFont="1" applyAlignment="1">
      <alignment vertical="center"/>
    </xf>
    <xf numFmtId="0" fontId="28" fillId="0" borderId="0" xfId="6" applyFont="1" applyBorder="1" applyAlignment="1">
      <alignment vertical="center"/>
    </xf>
    <xf numFmtId="0" fontId="11" fillId="0" borderId="0" xfId="7" applyFont="1" applyFill="1" applyAlignment="1">
      <alignment horizontal="left" vertical="center"/>
    </xf>
    <xf numFmtId="0" fontId="19" fillId="0" borderId="0" xfId="9" applyFont="1" applyFill="1">
      <alignment vertical="center"/>
    </xf>
    <xf numFmtId="0" fontId="17" fillId="0" borderId="0" xfId="9" applyFont="1" applyFill="1">
      <alignment vertical="center"/>
    </xf>
    <xf numFmtId="0" fontId="19" fillId="0" borderId="0" xfId="9" applyFont="1" applyFill="1" applyBorder="1" applyAlignment="1">
      <alignment horizontal="left" vertical="center" shrinkToFit="1"/>
    </xf>
    <xf numFmtId="0" fontId="11" fillId="0" borderId="0" xfId="9" applyFont="1" applyFill="1">
      <alignment vertical="center"/>
    </xf>
    <xf numFmtId="0" fontId="23" fillId="0" borderId="1" xfId="6" applyFont="1" applyBorder="1" applyAlignment="1">
      <alignment vertical="center"/>
    </xf>
    <xf numFmtId="0" fontId="23" fillId="0" borderId="24" xfId="6" applyFont="1" applyBorder="1" applyAlignment="1">
      <alignment vertical="center"/>
    </xf>
    <xf numFmtId="0" fontId="23" fillId="0" borderId="64" xfId="6" applyFont="1" applyBorder="1" applyAlignment="1">
      <alignment vertical="center"/>
    </xf>
    <xf numFmtId="0" fontId="23" fillId="0" borderId="24" xfId="6" applyFont="1" applyBorder="1" applyAlignment="1">
      <alignment horizontal="center" vertical="center"/>
    </xf>
    <xf numFmtId="0" fontId="23" fillId="0" borderId="6" xfId="6" applyFont="1" applyBorder="1" applyAlignment="1">
      <alignment vertical="center"/>
    </xf>
    <xf numFmtId="0" fontId="23" fillId="0" borderId="0" xfId="6" applyFont="1" applyBorder="1" applyAlignment="1">
      <alignment vertical="center"/>
    </xf>
    <xf numFmtId="0" fontId="23" fillId="0" borderId="30" xfId="6" applyFont="1" applyBorder="1" applyAlignment="1">
      <alignment vertical="center"/>
    </xf>
    <xf numFmtId="0" fontId="11" fillId="0" borderId="0" xfId="9" applyFont="1" applyFill="1" applyBorder="1" applyAlignment="1">
      <alignment horizontal="center" vertical="center"/>
    </xf>
    <xf numFmtId="0" fontId="11" fillId="0" borderId="22" xfId="9" applyFont="1" applyFill="1" applyBorder="1">
      <alignment vertical="center"/>
    </xf>
    <xf numFmtId="0" fontId="11" fillId="0" borderId="23" xfId="9" applyFont="1" applyFill="1" applyBorder="1">
      <alignment vertical="center"/>
    </xf>
    <xf numFmtId="0" fontId="11" fillId="0" borderId="85" xfId="9" applyFont="1" applyFill="1" applyBorder="1">
      <alignment vertical="center"/>
    </xf>
    <xf numFmtId="0" fontId="11" fillId="0" borderId="7" xfId="9" applyFont="1" applyFill="1" applyBorder="1">
      <alignment vertical="center"/>
    </xf>
    <xf numFmtId="0" fontId="11" fillId="0" borderId="47" xfId="9" applyFont="1" applyFill="1" applyBorder="1">
      <alignment vertical="center"/>
    </xf>
    <xf numFmtId="0" fontId="11" fillId="0" borderId="87" xfId="9" applyFont="1" applyFill="1" applyBorder="1">
      <alignment vertical="center"/>
    </xf>
    <xf numFmtId="0" fontId="21" fillId="0" borderId="0" xfId="8" applyFont="1" applyBorder="1" applyAlignment="1">
      <alignment horizontal="left" vertical="center"/>
    </xf>
    <xf numFmtId="0" fontId="11" fillId="0" borderId="0" xfId="9" applyFont="1" applyFill="1" applyAlignment="1">
      <alignment vertical="center"/>
    </xf>
    <xf numFmtId="0" fontId="34" fillId="0" borderId="0" xfId="0" applyFont="1" applyAlignment="1">
      <alignment vertical="center"/>
    </xf>
    <xf numFmtId="0" fontId="34" fillId="0" borderId="0" xfId="0" applyFont="1">
      <alignment vertical="center"/>
    </xf>
    <xf numFmtId="0" fontId="34" fillId="0" borderId="4" xfId="0" applyFont="1" applyBorder="1">
      <alignment vertical="center"/>
    </xf>
    <xf numFmtId="0" fontId="34" fillId="0" borderId="58" xfId="0" applyFont="1" applyBorder="1">
      <alignment vertical="center"/>
    </xf>
    <xf numFmtId="0" fontId="34" fillId="0" borderId="60" xfId="0" applyFont="1" applyBorder="1">
      <alignment vertical="center"/>
    </xf>
    <xf numFmtId="0" fontId="34" fillId="0" borderId="6" xfId="0" applyFont="1" applyBorder="1">
      <alignment vertical="center"/>
    </xf>
    <xf numFmtId="0" fontId="34" fillId="0" borderId="0" xfId="0" applyFont="1" applyBorder="1">
      <alignment vertical="center"/>
    </xf>
    <xf numFmtId="0" fontId="34" fillId="0" borderId="89" xfId="0" applyFont="1" applyBorder="1" applyAlignment="1">
      <alignment horizontal="center" vertical="center" shrinkToFit="1"/>
    </xf>
    <xf numFmtId="0" fontId="34" fillId="0" borderId="0" xfId="0" applyFont="1" applyBorder="1" applyAlignment="1">
      <alignment horizontal="center" vertical="center"/>
    </xf>
    <xf numFmtId="0" fontId="34" fillId="0" borderId="56" xfId="0" applyFont="1" applyBorder="1">
      <alignment vertical="center"/>
    </xf>
    <xf numFmtId="0" fontId="34" fillId="0" borderId="1" xfId="0" applyFont="1" applyBorder="1" applyAlignment="1">
      <alignment horizontal="center" vertical="center"/>
    </xf>
    <xf numFmtId="0" fontId="34" fillId="0" borderId="24" xfId="0" applyFont="1" applyBorder="1">
      <alignment vertical="center"/>
    </xf>
    <xf numFmtId="0" fontId="34" fillId="0" borderId="24" xfId="0" applyFont="1" applyFill="1" applyBorder="1">
      <alignment vertical="center"/>
    </xf>
    <xf numFmtId="0" fontId="34" fillId="0" borderId="2" xfId="0" applyFont="1" applyBorder="1">
      <alignment vertical="center"/>
    </xf>
    <xf numFmtId="0" fontId="34" fillId="0" borderId="0" xfId="0" applyFont="1" applyFill="1" applyBorder="1" applyAlignment="1">
      <alignment horizontal="center" vertical="center"/>
    </xf>
    <xf numFmtId="0" fontId="34" fillId="0" borderId="7" xfId="0" applyFont="1" applyBorder="1">
      <alignment vertical="center"/>
    </xf>
    <xf numFmtId="0" fontId="34" fillId="0" borderId="29" xfId="0" applyFont="1" applyBorder="1" applyAlignment="1">
      <alignment horizontal="center" vertical="center"/>
    </xf>
    <xf numFmtId="0" fontId="34" fillId="0" borderId="30" xfId="0" applyFont="1" applyBorder="1">
      <alignment vertical="center"/>
    </xf>
    <xf numFmtId="0" fontId="34" fillId="0" borderId="30" xfId="0" applyFont="1" applyBorder="1" applyAlignment="1">
      <alignment horizontal="center" vertical="center"/>
    </xf>
    <xf numFmtId="0" fontId="34" fillId="0" borderId="24" xfId="0" applyFont="1" applyBorder="1" applyAlignment="1">
      <alignment horizontal="left" vertical="center"/>
    </xf>
    <xf numFmtId="0" fontId="38" fillId="0" borderId="0" xfId="0" applyFont="1" applyBorder="1">
      <alignment vertical="center"/>
    </xf>
    <xf numFmtId="0" fontId="38" fillId="0" borderId="7" xfId="0" applyFont="1" applyBorder="1">
      <alignment vertical="center"/>
    </xf>
    <xf numFmtId="0" fontId="39" fillId="0" borderId="0" xfId="0" applyFont="1" applyBorder="1">
      <alignment vertical="center"/>
    </xf>
    <xf numFmtId="0" fontId="39" fillId="0" borderId="7" xfId="0" applyFont="1" applyBorder="1">
      <alignment vertical="center"/>
    </xf>
    <xf numFmtId="0" fontId="42" fillId="0" borderId="0" xfId="0" applyFont="1" applyBorder="1" applyAlignment="1">
      <alignment horizontal="center" vertical="center"/>
    </xf>
    <xf numFmtId="0" fontId="34" fillId="0" borderId="52" xfId="0" applyFont="1" applyBorder="1" applyAlignment="1">
      <alignment horizontal="center" vertical="center" shrinkToFit="1"/>
    </xf>
    <xf numFmtId="0" fontId="34" fillId="0" borderId="24" xfId="0" applyFont="1" applyBorder="1" applyAlignment="1">
      <alignment horizontal="center" vertical="center" shrinkToFit="1"/>
    </xf>
    <xf numFmtId="0" fontId="34" fillId="0" borderId="77" xfId="0" applyFont="1" applyBorder="1" applyAlignment="1">
      <alignment horizontal="center" vertical="center" shrinkToFit="1"/>
    </xf>
    <xf numFmtId="0" fontId="34" fillId="0" borderId="2" xfId="0" applyFont="1" applyBorder="1" applyAlignment="1">
      <alignment horizontal="center" vertical="center" shrinkToFit="1"/>
    </xf>
    <xf numFmtId="0" fontId="34" fillId="0" borderId="25" xfId="0" applyFont="1" applyBorder="1" applyAlignment="1">
      <alignment horizontal="center" vertical="center" shrinkToFit="1"/>
    </xf>
    <xf numFmtId="0" fontId="34" fillId="0" borderId="0" xfId="0" applyFont="1" applyBorder="1" applyAlignment="1">
      <alignment horizontal="center" vertical="center" shrinkToFit="1"/>
    </xf>
    <xf numFmtId="0" fontId="0" fillId="0" borderId="0" xfId="0" applyBorder="1" applyAlignment="1">
      <alignment horizontal="center" vertical="center" shrinkToFit="1"/>
    </xf>
    <xf numFmtId="0" fontId="34" fillId="0" borderId="20" xfId="0" applyFont="1" applyBorder="1" applyAlignment="1">
      <alignment horizontal="center" vertical="center"/>
    </xf>
    <xf numFmtId="0" fontId="37" fillId="0" borderId="0" xfId="0" applyFont="1" applyBorder="1" applyAlignment="1">
      <alignment vertical="center" wrapText="1"/>
    </xf>
    <xf numFmtId="0" fontId="34" fillId="0" borderId="0" xfId="0" applyFont="1" applyBorder="1" applyAlignment="1">
      <alignment horizontal="center" vertical="center" textRotation="255"/>
    </xf>
    <xf numFmtId="0" fontId="37" fillId="0" borderId="0" xfId="0" applyFont="1" applyBorder="1" applyAlignment="1">
      <alignment horizontal="center" vertical="center"/>
    </xf>
    <xf numFmtId="0" fontId="37" fillId="0" borderId="89" xfId="0" applyFont="1" applyBorder="1" applyAlignment="1">
      <alignment vertical="center" shrinkToFit="1"/>
    </xf>
    <xf numFmtId="0" fontId="37" fillId="0" borderId="0" xfId="0" applyFont="1" applyBorder="1">
      <alignment vertical="center"/>
    </xf>
    <xf numFmtId="0" fontId="36" fillId="0" borderId="0" xfId="0" applyFont="1" applyBorder="1">
      <alignment vertical="center"/>
    </xf>
    <xf numFmtId="0" fontId="37" fillId="0" borderId="89" xfId="0" applyFont="1" applyBorder="1" applyAlignment="1">
      <alignment horizontal="center" vertical="center"/>
    </xf>
    <xf numFmtId="0" fontId="34" fillId="0" borderId="89" xfId="0" applyFont="1" applyBorder="1" applyAlignment="1">
      <alignment horizontal="center" vertical="center"/>
    </xf>
    <xf numFmtId="0" fontId="34" fillId="0" borderId="9" xfId="0" applyFont="1" applyBorder="1">
      <alignment vertical="center"/>
    </xf>
    <xf numFmtId="0" fontId="34" fillId="0" borderId="57" xfId="0" applyFont="1" applyBorder="1">
      <alignment vertical="center"/>
    </xf>
    <xf numFmtId="0" fontId="34" fillId="0" borderId="81" xfId="0" applyFont="1" applyBorder="1">
      <alignment vertical="center"/>
    </xf>
    <xf numFmtId="0" fontId="6" fillId="2" borderId="4" xfId="1" applyFont="1" applyFill="1" applyBorder="1" applyAlignment="1">
      <alignment horizontal="centerContinuous" vertical="center"/>
    </xf>
    <xf numFmtId="0" fontId="11" fillId="0" borderId="0" xfId="3" applyFont="1" applyFill="1" applyBorder="1">
      <alignment vertical="center"/>
    </xf>
    <xf numFmtId="0" fontId="23" fillId="0" borderId="0" xfId="6" applyFont="1" applyAlignment="1">
      <alignment vertical="center"/>
    </xf>
    <xf numFmtId="0" fontId="23" fillId="0" borderId="1" xfId="6" applyFont="1" applyBorder="1" applyAlignment="1">
      <alignment vertical="center"/>
    </xf>
    <xf numFmtId="0" fontId="23" fillId="0" borderId="24" xfId="6" applyFont="1" applyBorder="1" applyAlignment="1">
      <alignment vertical="center"/>
    </xf>
    <xf numFmtId="0" fontId="23" fillId="0" borderId="64" xfId="6" applyFont="1" applyBorder="1" applyAlignment="1">
      <alignment vertical="center"/>
    </xf>
    <xf numFmtId="0" fontId="23" fillId="0" borderId="24" xfId="6" applyFont="1" applyBorder="1" applyAlignment="1">
      <alignment horizontal="center" vertical="center"/>
    </xf>
    <xf numFmtId="0" fontId="23" fillId="0" borderId="6" xfId="6" applyFont="1" applyBorder="1" applyAlignment="1">
      <alignment vertical="center"/>
    </xf>
    <xf numFmtId="0" fontId="23" fillId="0" borderId="0" xfId="6" applyFont="1" applyBorder="1" applyAlignment="1">
      <alignment vertical="center"/>
    </xf>
    <xf numFmtId="0" fontId="23" fillId="0" borderId="30" xfId="6" applyFont="1" applyBorder="1" applyAlignment="1">
      <alignment vertical="center"/>
    </xf>
    <xf numFmtId="176" fontId="27" fillId="0" borderId="24" xfId="6" applyNumberFormat="1" applyFont="1" applyBorder="1" applyAlignment="1">
      <alignment horizontal="center" vertical="center"/>
    </xf>
    <xf numFmtId="176" fontId="27" fillId="0" borderId="92" xfId="6" applyNumberFormat="1" applyFont="1" applyBorder="1" applyAlignment="1">
      <alignment horizontal="center" vertical="center"/>
    </xf>
    <xf numFmtId="0" fontId="12" fillId="5" borderId="0" xfId="2" applyFont="1" applyFill="1" applyAlignment="1">
      <alignment horizontal="left" vertical="center"/>
    </xf>
    <xf numFmtId="0" fontId="12" fillId="5" borderId="0" xfId="2" applyFont="1" applyFill="1" applyAlignment="1">
      <alignment horizontal="right" vertical="center"/>
    </xf>
    <xf numFmtId="0" fontId="46" fillId="5" borderId="0" xfId="2" applyFont="1" applyFill="1" applyBorder="1" applyAlignment="1">
      <alignment vertical="center"/>
    </xf>
    <xf numFmtId="0" fontId="46" fillId="5" borderId="7" xfId="2" applyFont="1" applyFill="1" applyBorder="1" applyAlignment="1">
      <alignment vertical="center"/>
    </xf>
    <xf numFmtId="0" fontId="12" fillId="5" borderId="0" xfId="2" applyFont="1" applyFill="1" applyAlignment="1"/>
    <xf numFmtId="0" fontId="12" fillId="5" borderId="0" xfId="2" applyFont="1" applyFill="1" applyBorder="1" applyAlignment="1">
      <alignment horizontal="left" vertical="center"/>
    </xf>
    <xf numFmtId="0" fontId="12" fillId="5" borderId="0" xfId="2" applyFont="1" applyFill="1" applyBorder="1" applyAlignment="1">
      <alignment vertical="center"/>
    </xf>
    <xf numFmtId="0" fontId="12" fillId="5" borderId="1" xfId="2" applyFont="1" applyFill="1" applyBorder="1" applyAlignment="1">
      <alignment horizontal="left" vertical="center"/>
    </xf>
    <xf numFmtId="0" fontId="12" fillId="5" borderId="24" xfId="2" applyFont="1" applyFill="1" applyBorder="1" applyAlignment="1">
      <alignment horizontal="left" vertical="center"/>
    </xf>
    <xf numFmtId="0" fontId="12" fillId="5" borderId="25" xfId="2" applyFont="1" applyFill="1" applyBorder="1" applyAlignment="1">
      <alignment horizontal="left" vertical="center"/>
    </xf>
    <xf numFmtId="0" fontId="12" fillId="5" borderId="21" xfId="2" applyFont="1" applyFill="1" applyBorder="1" applyAlignment="1">
      <alignment horizontal="center" vertical="center"/>
    </xf>
    <xf numFmtId="0" fontId="12" fillId="5" borderId="20" xfId="2" applyFont="1" applyFill="1" applyBorder="1" applyAlignment="1">
      <alignment horizontal="left" vertical="center"/>
    </xf>
    <xf numFmtId="0" fontId="12" fillId="5" borderId="31" xfId="2" applyFont="1" applyFill="1" applyBorder="1" applyAlignment="1">
      <alignment horizontal="left" vertical="center"/>
    </xf>
    <xf numFmtId="177" fontId="12" fillId="5" borderId="0" xfId="2" applyNumberFormat="1" applyFont="1" applyFill="1" applyBorder="1" applyAlignment="1">
      <alignment vertical="center"/>
    </xf>
    <xf numFmtId="0" fontId="12" fillId="5" borderId="7" xfId="2" applyFont="1" applyFill="1" applyBorder="1" applyAlignment="1">
      <alignment vertical="center"/>
    </xf>
    <xf numFmtId="0" fontId="12" fillId="5" borderId="29" xfId="2" applyFont="1" applyFill="1" applyBorder="1" applyAlignment="1">
      <alignment horizontal="left" vertical="center"/>
    </xf>
    <xf numFmtId="0" fontId="12" fillId="5" borderId="30" xfId="2" applyFont="1" applyFill="1" applyBorder="1" applyAlignment="1">
      <alignment horizontal="left" vertical="center"/>
    </xf>
    <xf numFmtId="177" fontId="12" fillId="5" borderId="30" xfId="2" applyNumberFormat="1" applyFont="1" applyFill="1" applyBorder="1" applyAlignment="1">
      <alignment vertical="center"/>
    </xf>
    <xf numFmtId="0" fontId="12" fillId="5" borderId="31" xfId="2" applyFont="1" applyFill="1" applyBorder="1" applyAlignment="1">
      <alignment vertical="center"/>
    </xf>
    <xf numFmtId="0" fontId="12" fillId="5" borderId="24" xfId="2" applyFont="1" applyFill="1" applyBorder="1" applyAlignment="1">
      <alignment vertical="center"/>
    </xf>
    <xf numFmtId="0" fontId="12" fillId="5" borderId="2" xfId="2" applyFont="1" applyFill="1" applyBorder="1" applyAlignment="1">
      <alignment vertical="center"/>
    </xf>
    <xf numFmtId="0" fontId="47" fillId="5" borderId="0" xfId="2" applyFont="1" applyFill="1" applyBorder="1" applyAlignment="1">
      <alignment vertical="center" shrinkToFit="1"/>
    </xf>
    <xf numFmtId="0" fontId="47" fillId="5" borderId="7" xfId="2" applyFont="1" applyFill="1" applyBorder="1" applyAlignment="1">
      <alignment vertical="center" shrinkToFit="1"/>
    </xf>
    <xf numFmtId="0" fontId="12" fillId="5" borderId="15" xfId="2" applyFont="1" applyFill="1" applyBorder="1" applyAlignment="1">
      <alignment horizontal="center" vertical="center"/>
    </xf>
    <xf numFmtId="0" fontId="49" fillId="5" borderId="0" xfId="2" applyFont="1" applyFill="1" applyBorder="1" applyAlignment="1">
      <alignment vertical="top"/>
    </xf>
    <xf numFmtId="0" fontId="12" fillId="5" borderId="0" xfId="2" applyFont="1" applyFill="1" applyBorder="1" applyAlignment="1">
      <alignment vertical="center" wrapText="1"/>
    </xf>
    <xf numFmtId="0" fontId="12" fillId="5" borderId="0" xfId="2" applyFont="1" applyFill="1" applyBorder="1" applyAlignment="1">
      <alignment horizontal="left"/>
    </xf>
    <xf numFmtId="0" fontId="12" fillId="5" borderId="0" xfId="2" applyFont="1" applyFill="1" applyAlignment="1">
      <alignment horizontal="left"/>
    </xf>
    <xf numFmtId="0" fontId="12" fillId="5" borderId="0" xfId="2" applyFont="1" applyFill="1" applyAlignment="1">
      <alignment horizontal="center"/>
    </xf>
    <xf numFmtId="0" fontId="12" fillId="5" borderId="22" xfId="2" applyFont="1" applyFill="1" applyBorder="1" applyAlignment="1">
      <alignment horizontal="left" vertical="center"/>
    </xf>
    <xf numFmtId="0" fontId="12" fillId="5" borderId="22" xfId="2" applyFont="1" applyFill="1" applyBorder="1" applyAlignment="1"/>
    <xf numFmtId="0" fontId="12" fillId="5" borderId="23" xfId="2" applyFont="1" applyFill="1" applyBorder="1" applyAlignment="1"/>
    <xf numFmtId="0" fontId="12" fillId="5" borderId="24" xfId="2" applyFont="1" applyFill="1" applyBorder="1" applyAlignment="1">
      <alignment horizontal="right" vertical="center"/>
    </xf>
    <xf numFmtId="0" fontId="12" fillId="5" borderId="2" xfId="2" applyFont="1" applyFill="1" applyBorder="1" applyAlignment="1">
      <alignment horizontal="left" vertical="center"/>
    </xf>
    <xf numFmtId="0" fontId="12" fillId="5" borderId="7" xfId="2" applyFont="1" applyFill="1" applyBorder="1" applyAlignment="1">
      <alignment horizontal="left" vertical="center"/>
    </xf>
    <xf numFmtId="0" fontId="14" fillId="5" borderId="21" xfId="2" applyFont="1" applyFill="1" applyBorder="1" applyAlignment="1">
      <alignment horizontal="center" vertical="center"/>
    </xf>
    <xf numFmtId="0" fontId="12" fillId="5" borderId="23" xfId="2" applyFont="1" applyFill="1" applyBorder="1" applyAlignment="1">
      <alignment horizontal="center" vertical="center"/>
    </xf>
    <xf numFmtId="0" fontId="14" fillId="5" borderId="0" xfId="2" applyFont="1" applyFill="1" applyBorder="1" applyAlignment="1">
      <alignment horizontal="left" vertical="center" wrapText="1"/>
    </xf>
    <xf numFmtId="0" fontId="12" fillId="5" borderId="25" xfId="2" applyFont="1" applyFill="1" applyBorder="1" applyAlignment="1">
      <alignment horizontal="center" vertical="center"/>
    </xf>
    <xf numFmtId="0" fontId="12" fillId="5" borderId="7" xfId="2" applyFont="1" applyFill="1" applyBorder="1" applyAlignment="1">
      <alignment horizontal="center" vertical="center"/>
    </xf>
    <xf numFmtId="0" fontId="12" fillId="5" borderId="0" xfId="2" applyFont="1" applyFill="1" applyBorder="1" applyAlignment="1">
      <alignment horizontal="left" vertical="top"/>
    </xf>
    <xf numFmtId="0" fontId="12" fillId="5" borderId="0" xfId="2" applyFont="1" applyFill="1" applyAlignment="1">
      <alignment horizontal="left" vertical="top"/>
    </xf>
    <xf numFmtId="0" fontId="14" fillId="5" borderId="0" xfId="2" applyFont="1" applyFill="1" applyBorder="1" applyAlignment="1"/>
    <xf numFmtId="0" fontId="14" fillId="5" borderId="0" xfId="2" applyFont="1" applyFill="1" applyAlignment="1"/>
    <xf numFmtId="0" fontId="14" fillId="5" borderId="0" xfId="2" applyFont="1" applyFill="1" applyBorder="1" applyAlignment="1">
      <alignment horizontal="left" vertical="center"/>
    </xf>
    <xf numFmtId="0" fontId="14" fillId="5" borderId="0" xfId="2" applyFont="1" applyFill="1" applyBorder="1" applyAlignment="1">
      <alignment horizontal="left"/>
    </xf>
    <xf numFmtId="0" fontId="14" fillId="5" borderId="0" xfId="2" applyFont="1" applyFill="1" applyAlignment="1">
      <alignment horizontal="left"/>
    </xf>
    <xf numFmtId="0" fontId="12" fillId="5" borderId="0" xfId="2" applyFont="1" applyFill="1" applyBorder="1" applyAlignment="1">
      <alignment horizontal="center"/>
    </xf>
    <xf numFmtId="0" fontId="12" fillId="5" borderId="0" xfId="2" applyFont="1" applyFill="1" applyBorder="1" applyAlignment="1"/>
    <xf numFmtId="0" fontId="12" fillId="5" borderId="0" xfId="2" applyFont="1" applyFill="1" applyBorder="1" applyAlignment="1">
      <alignment horizontal="center" vertical="center" wrapText="1"/>
    </xf>
    <xf numFmtId="0" fontId="12" fillId="5" borderId="30" xfId="2" applyFont="1" applyFill="1" applyBorder="1" applyAlignment="1">
      <alignment vertical="center"/>
    </xf>
    <xf numFmtId="0" fontId="12" fillId="5" borderId="1" xfId="2" applyFont="1" applyFill="1" applyBorder="1" applyAlignment="1">
      <alignment horizontal="left" vertical="center"/>
    </xf>
    <xf numFmtId="0" fontId="12" fillId="5" borderId="24" xfId="2" applyFont="1" applyFill="1" applyBorder="1" applyAlignment="1">
      <alignment horizontal="left" vertical="center"/>
    </xf>
    <xf numFmtId="0" fontId="12" fillId="5" borderId="29" xfId="2" applyFont="1" applyFill="1" applyBorder="1" applyAlignment="1">
      <alignment horizontal="left" vertical="center"/>
    </xf>
    <xf numFmtId="0" fontId="12" fillId="5" borderId="30" xfId="2" applyFont="1" applyFill="1" applyBorder="1" applyAlignment="1">
      <alignment horizontal="left" vertical="center"/>
    </xf>
    <xf numFmtId="0" fontId="12" fillId="5" borderId="31" xfId="2" applyFont="1" applyFill="1" applyBorder="1" applyAlignment="1">
      <alignment horizontal="left" vertical="center"/>
    </xf>
    <xf numFmtId="0" fontId="11" fillId="0" borderId="20" xfId="9" applyFont="1" applyFill="1" applyBorder="1" applyAlignment="1">
      <alignment horizontal="center" vertical="center"/>
    </xf>
    <xf numFmtId="0" fontId="11" fillId="0" borderId="23" xfId="9" applyFont="1" applyFill="1" applyBorder="1" applyAlignment="1">
      <alignment horizontal="center" vertical="center"/>
    </xf>
    <xf numFmtId="0" fontId="11" fillId="0" borderId="0" xfId="9" applyFont="1" applyFill="1" applyAlignment="1">
      <alignment horizontal="center" vertical="center"/>
    </xf>
    <xf numFmtId="0" fontId="12" fillId="5" borderId="23" xfId="2" applyFont="1" applyFill="1" applyBorder="1" applyAlignment="1">
      <alignment horizontal="left" vertical="center"/>
    </xf>
    <xf numFmtId="0" fontId="19" fillId="0" borderId="0" xfId="3" applyFont="1" applyFill="1" applyBorder="1" applyAlignment="1">
      <alignment horizontal="left" vertical="center"/>
    </xf>
    <xf numFmtId="0" fontId="19" fillId="0" borderId="0" xfId="3" applyFont="1" applyBorder="1" applyAlignment="1">
      <alignment horizontal="center" vertical="center"/>
    </xf>
    <xf numFmtId="0" fontId="11" fillId="0" borderId="38" xfId="9" applyFont="1" applyFill="1" applyBorder="1">
      <alignment vertical="center"/>
    </xf>
    <xf numFmtId="0" fontId="19" fillId="0" borderId="0" xfId="3" applyFont="1" applyFill="1" applyBorder="1" applyAlignment="1">
      <alignment horizontal="center" vertical="center"/>
    </xf>
    <xf numFmtId="0" fontId="19" fillId="0" borderId="0" xfId="3" applyFont="1" applyBorder="1" applyAlignment="1">
      <alignment horizontal="center" vertical="center"/>
    </xf>
    <xf numFmtId="0" fontId="9" fillId="0" borderId="83" xfId="1" applyFont="1" applyFill="1" applyBorder="1" applyAlignment="1">
      <alignment vertical="center" wrapText="1"/>
    </xf>
    <xf numFmtId="0" fontId="9" fillId="0" borderId="83" xfId="1" applyFont="1" applyFill="1" applyBorder="1">
      <alignment vertical="center"/>
    </xf>
    <xf numFmtId="0" fontId="1" fillId="0" borderId="0" xfId="1" applyFont="1" applyFill="1">
      <alignment vertical="center"/>
    </xf>
    <xf numFmtId="0" fontId="9" fillId="0" borderId="8" xfId="1" applyFont="1" applyFill="1" applyBorder="1">
      <alignment vertical="center"/>
    </xf>
    <xf numFmtId="0" fontId="9" fillId="0" borderId="8" xfId="3" applyFont="1" applyFill="1" applyBorder="1">
      <alignment vertical="center"/>
    </xf>
    <xf numFmtId="0" fontId="9" fillId="0" borderId="8" xfId="1" applyFont="1" applyFill="1" applyBorder="1" applyAlignment="1">
      <alignment vertical="center" wrapText="1"/>
    </xf>
    <xf numFmtId="0" fontId="9" fillId="0" borderId="83" xfId="3" applyFont="1" applyFill="1" applyBorder="1">
      <alignment vertical="center"/>
    </xf>
    <xf numFmtId="0" fontId="31" fillId="0" borderId="8" xfId="0" applyFont="1" applyFill="1" applyBorder="1" applyAlignment="1">
      <alignment vertical="center"/>
    </xf>
    <xf numFmtId="0" fontId="30" fillId="0" borderId="8" xfId="1" applyFont="1" applyFill="1" applyBorder="1">
      <alignment vertical="center"/>
    </xf>
    <xf numFmtId="0" fontId="9" fillId="0" borderId="82" xfId="1" applyFont="1" applyFill="1" applyBorder="1">
      <alignment vertical="center"/>
    </xf>
    <xf numFmtId="0" fontId="9" fillId="7" borderId="18" xfId="1" applyFont="1" applyFill="1" applyBorder="1" applyAlignment="1">
      <alignment vertical="top" wrapText="1"/>
    </xf>
    <xf numFmtId="0" fontId="6" fillId="7" borderId="17" xfId="3" applyFont="1" applyFill="1" applyBorder="1">
      <alignment vertical="center"/>
    </xf>
    <xf numFmtId="0" fontId="6" fillId="7" borderId="18" xfId="3" applyFont="1" applyFill="1" applyBorder="1">
      <alignment vertical="center"/>
    </xf>
    <xf numFmtId="0" fontId="6" fillId="7" borderId="6" xfId="1" applyFont="1" applyFill="1" applyBorder="1">
      <alignment vertical="center"/>
    </xf>
    <xf numFmtId="0" fontId="6" fillId="7" borderId="65" xfId="1" applyFont="1" applyFill="1" applyBorder="1" applyAlignment="1">
      <alignment vertical="center" shrinkToFit="1"/>
    </xf>
    <xf numFmtId="0" fontId="6" fillId="7" borderId="6" xfId="1" applyFont="1" applyFill="1" applyBorder="1" applyAlignment="1">
      <alignment vertical="center" shrinkToFit="1"/>
    </xf>
    <xf numFmtId="0" fontId="6" fillId="7" borderId="61" xfId="1" applyFont="1" applyFill="1" applyBorder="1">
      <alignment vertical="center"/>
    </xf>
    <xf numFmtId="0" fontId="6" fillId="7" borderId="93" xfId="1" applyFont="1" applyFill="1" applyBorder="1">
      <alignment vertical="center"/>
    </xf>
    <xf numFmtId="0" fontId="9" fillId="0" borderId="82" xfId="1" applyFont="1" applyFill="1" applyBorder="1" applyAlignment="1">
      <alignment vertical="center" wrapText="1"/>
    </xf>
    <xf numFmtId="0" fontId="9" fillId="0" borderId="0" xfId="1" applyFont="1" applyFill="1" applyBorder="1">
      <alignment vertical="center"/>
    </xf>
    <xf numFmtId="0" fontId="10" fillId="0" borderId="0" xfId="1" applyFont="1" applyFill="1" applyAlignment="1">
      <alignment vertical="center"/>
    </xf>
    <xf numFmtId="0" fontId="10" fillId="0" borderId="0" xfId="1" applyFont="1" applyFill="1">
      <alignment vertical="center"/>
    </xf>
    <xf numFmtId="0" fontId="12" fillId="0" borderId="0" xfId="2" applyFont="1" applyAlignment="1">
      <alignment horizontal="center" vertical="center"/>
    </xf>
    <xf numFmtId="0" fontId="12" fillId="0" borderId="0" xfId="2" applyFont="1" applyAlignment="1">
      <alignment vertical="center"/>
    </xf>
    <xf numFmtId="0" fontId="12" fillId="0" borderId="24" xfId="2" applyFont="1" applyBorder="1" applyAlignment="1">
      <alignment horizontal="left" vertical="center" wrapText="1"/>
    </xf>
    <xf numFmtId="0" fontId="12" fillId="0" borderId="2" xfId="2" applyFont="1" applyBorder="1" applyAlignment="1">
      <alignment horizontal="left" vertical="center" wrapText="1"/>
    </xf>
    <xf numFmtId="0" fontId="12" fillId="0" borderId="7" xfId="2" applyFont="1" applyBorder="1" applyAlignment="1">
      <alignment horizontal="left" vertical="center" wrapText="1"/>
    </xf>
    <xf numFmtId="0" fontId="12" fillId="0" borderId="30" xfId="2" applyFont="1" applyBorder="1" applyAlignment="1">
      <alignment horizontal="left" vertical="center" wrapText="1"/>
    </xf>
    <xf numFmtId="0" fontId="12" fillId="0" borderId="31" xfId="2" applyFont="1" applyBorder="1" applyAlignment="1">
      <alignment horizontal="left" vertical="center" wrapText="1"/>
    </xf>
    <xf numFmtId="0" fontId="12" fillId="0" borderId="1" xfId="2" applyFont="1" applyBorder="1" applyAlignment="1">
      <alignment horizontal="center" vertical="center"/>
    </xf>
    <xf numFmtId="0" fontId="12" fillId="0" borderId="20" xfId="2" applyFont="1" applyBorder="1" applyAlignment="1">
      <alignment horizontal="left" vertical="center"/>
    </xf>
    <xf numFmtId="0" fontId="12" fillId="0" borderId="22" xfId="2" applyFont="1" applyBorder="1" applyAlignment="1">
      <alignment horizontal="center" vertical="center"/>
    </xf>
    <xf numFmtId="0" fontId="12" fillId="0" borderId="20" xfId="2" applyFont="1" applyBorder="1" applyAlignment="1">
      <alignment horizontal="center" vertical="center"/>
    </xf>
    <xf numFmtId="0" fontId="12" fillId="0" borderId="29" xfId="2" applyFont="1" applyBorder="1" applyAlignment="1">
      <alignment horizontal="center" vertical="center"/>
    </xf>
    <xf numFmtId="0" fontId="12" fillId="0" borderId="20" xfId="2" applyFont="1" applyBorder="1" applyAlignment="1">
      <alignment vertical="center"/>
    </xf>
    <xf numFmtId="0" fontId="12" fillId="0" borderId="23" xfId="2" applyFont="1" applyBorder="1" applyAlignment="1">
      <alignment horizontal="left" vertical="center"/>
    </xf>
    <xf numFmtId="0" fontId="12" fillId="0" borderId="22" xfId="2" applyFont="1" applyBorder="1" applyAlignment="1">
      <alignment horizontal="left"/>
    </xf>
    <xf numFmtId="0" fontId="12" fillId="0" borderId="20" xfId="2" applyFont="1" applyBorder="1" applyAlignment="1">
      <alignment horizontal="left"/>
    </xf>
    <xf numFmtId="0" fontId="16" fillId="7" borderId="21" xfId="1" applyFont="1" applyFill="1" applyBorder="1" applyAlignment="1">
      <alignment horizontal="left" vertical="top" wrapText="1"/>
    </xf>
    <xf numFmtId="0" fontId="12" fillId="4" borderId="0" xfId="2" applyFont="1" applyFill="1" applyAlignment="1">
      <alignment horizontal="left" vertical="center"/>
    </xf>
    <xf numFmtId="0" fontId="11" fillId="4" borderId="0" xfId="2" applyFont="1" applyFill="1" applyAlignment="1">
      <alignment horizontal="left" vertical="center"/>
    </xf>
    <xf numFmtId="0" fontId="12" fillId="4" borderId="0" xfId="2" applyFont="1" applyFill="1" applyAlignment="1">
      <alignment horizontal="center" vertical="center"/>
    </xf>
    <xf numFmtId="0" fontId="12" fillId="4" borderId="0" xfId="2" applyFont="1" applyFill="1"/>
    <xf numFmtId="0" fontId="11" fillId="4" borderId="0" xfId="2" applyFont="1" applyFill="1"/>
    <xf numFmtId="0" fontId="12" fillId="4" borderId="0" xfId="2" applyFont="1" applyFill="1" applyAlignment="1">
      <alignment vertical="center"/>
    </xf>
    <xf numFmtId="0" fontId="12" fillId="4" borderId="0" xfId="2" applyFont="1" applyFill="1" applyAlignment="1">
      <alignment horizontal="center"/>
    </xf>
    <xf numFmtId="0" fontId="12" fillId="4" borderId="0" xfId="2" applyFont="1" applyFill="1" applyAlignment="1">
      <alignment vertical="top"/>
    </xf>
    <xf numFmtId="0" fontId="11" fillId="4" borderId="0" xfId="2" applyFont="1" applyFill="1" applyAlignment="1">
      <alignment horizontal="center" vertical="center"/>
    </xf>
    <xf numFmtId="0" fontId="11" fillId="4" borderId="0" xfId="2" applyFill="1" applyAlignment="1">
      <alignment horizontal="center" vertical="center"/>
    </xf>
    <xf numFmtId="0" fontId="57" fillId="4" borderId="0" xfId="2" applyFont="1" applyFill="1" applyAlignment="1">
      <alignment horizontal="left" vertical="center"/>
    </xf>
    <xf numFmtId="0" fontId="11" fillId="4" borderId="0" xfId="2" applyFill="1" applyAlignment="1">
      <alignment horizontal="left" vertical="center"/>
    </xf>
    <xf numFmtId="0" fontId="11" fillId="0" borderId="0" xfId="2" applyAlignment="1">
      <alignment horizontal="left" vertical="center"/>
    </xf>
    <xf numFmtId="0" fontId="12" fillId="4" borderId="0" xfId="2" applyFont="1" applyFill="1" applyAlignment="1">
      <alignment horizontal="left" vertical="center" wrapText="1"/>
    </xf>
    <xf numFmtId="0" fontId="54" fillId="4" borderId="0" xfId="2" applyFont="1" applyFill="1" applyAlignment="1">
      <alignment horizontal="left" vertical="center"/>
    </xf>
    <xf numFmtId="0" fontId="11" fillId="4" borderId="0" xfId="2" applyFill="1"/>
    <xf numFmtId="0" fontId="12" fillId="8" borderId="0" xfId="2" applyFont="1" applyFill="1" applyAlignment="1">
      <alignment horizontal="left" vertical="center"/>
    </xf>
    <xf numFmtId="0" fontId="58" fillId="4" borderId="0" xfId="2" applyFont="1" applyFill="1" applyAlignment="1">
      <alignment horizontal="center" vertical="center"/>
    </xf>
    <xf numFmtId="0" fontId="58" fillId="4" borderId="0" xfId="2" applyFont="1" applyFill="1" applyAlignment="1">
      <alignment horizontal="left" vertical="center"/>
    </xf>
    <xf numFmtId="0" fontId="58" fillId="0" borderId="0" xfId="2" applyFont="1" applyAlignment="1">
      <alignment horizontal="left" vertical="center"/>
    </xf>
    <xf numFmtId="0" fontId="12" fillId="0" borderId="0" xfId="2" applyFont="1" applyAlignment="1">
      <alignment vertical="top"/>
    </xf>
    <xf numFmtId="0" fontId="12" fillId="8" borderId="0" xfId="2" applyFont="1" applyFill="1" applyAlignment="1">
      <alignment vertical="top"/>
    </xf>
    <xf numFmtId="0" fontId="12" fillId="0" borderId="25" xfId="2" applyFont="1" applyBorder="1" applyAlignment="1">
      <alignment vertical="center"/>
    </xf>
    <xf numFmtId="0" fontId="12" fillId="0" borderId="24" xfId="2" applyFont="1" applyBorder="1" applyAlignment="1">
      <alignment vertical="center" wrapText="1"/>
    </xf>
    <xf numFmtId="0" fontId="12" fillId="0" borderId="0" xfId="2" applyFont="1" applyAlignment="1">
      <alignment vertical="center" wrapText="1"/>
    </xf>
    <xf numFmtId="0" fontId="12" fillId="0" borderId="23" xfId="2" applyFont="1" applyBorder="1" applyAlignment="1">
      <alignment horizontal="left"/>
    </xf>
    <xf numFmtId="0" fontId="12" fillId="0" borderId="7" xfId="2" applyFont="1" applyBorder="1"/>
    <xf numFmtId="0" fontId="14" fillId="0" borderId="22" xfId="2" applyFont="1" applyBorder="1" applyAlignment="1">
      <alignment horizontal="center" vertical="center"/>
    </xf>
    <xf numFmtId="0" fontId="14" fillId="0" borderId="20" xfId="2" applyFont="1" applyBorder="1" applyAlignment="1">
      <alignment horizontal="center" vertical="center"/>
    </xf>
    <xf numFmtId="0" fontId="12" fillId="0" borderId="120" xfId="2" applyFont="1" applyBorder="1" applyAlignment="1">
      <alignment horizontal="justify" wrapText="1"/>
    </xf>
    <xf numFmtId="0" fontId="12" fillId="0" borderId="120" xfId="2" applyFont="1" applyBorder="1" applyAlignment="1">
      <alignment horizontal="left" vertical="center"/>
    </xf>
    <xf numFmtId="0" fontId="12" fillId="0" borderId="35" xfId="2" applyFont="1" applyBorder="1" applyAlignment="1">
      <alignment horizontal="left" vertical="center"/>
    </xf>
    <xf numFmtId="0" fontId="12" fillId="0" borderId="25" xfId="2" applyFont="1" applyBorder="1" applyAlignment="1">
      <alignment horizontal="left" vertical="center"/>
    </xf>
    <xf numFmtId="0" fontId="12" fillId="0" borderId="0" xfId="2" applyFont="1" applyAlignment="1">
      <alignment horizontal="justify"/>
    </xf>
    <xf numFmtId="0" fontId="12" fillId="0" borderId="121" xfId="2" applyFont="1" applyBorder="1" applyAlignment="1">
      <alignment horizontal="center" vertical="center" textRotation="255"/>
    </xf>
    <xf numFmtId="0" fontId="12" fillId="0" borderId="122" xfId="2" applyFont="1" applyBorder="1" applyAlignment="1">
      <alignment horizontal="left"/>
    </xf>
    <xf numFmtId="0" fontId="12" fillId="0" borderId="123" xfId="2" applyFont="1" applyBorder="1" applyAlignment="1">
      <alignment horizontal="justify" wrapText="1"/>
    </xf>
    <xf numFmtId="0" fontId="12" fillId="0" borderId="123" xfId="2" applyFont="1" applyBorder="1"/>
    <xf numFmtId="0" fontId="12" fillId="0" borderId="0" xfId="2" applyFont="1" applyAlignment="1">
      <alignment horizontal="center" vertical="center" wrapText="1"/>
    </xf>
    <xf numFmtId="0" fontId="11" fillId="0" borderId="0" xfId="2"/>
    <xf numFmtId="0" fontId="12" fillId="0" borderId="24" xfId="2" applyFont="1" applyBorder="1" applyAlignment="1">
      <alignment horizontal="left" vertical="center"/>
    </xf>
    <xf numFmtId="0" fontId="12" fillId="0" borderId="25" xfId="2" applyFont="1" applyBorder="1" applyAlignment="1">
      <alignment horizontal="left" vertical="center" indent="1"/>
    </xf>
    <xf numFmtId="0" fontId="60" fillId="0" borderId="0" xfId="2" applyFont="1" applyAlignment="1">
      <alignment horizontal="left" vertical="center"/>
    </xf>
    <xf numFmtId="0" fontId="12" fillId="0" borderId="7" xfId="2" applyFont="1" applyBorder="1" applyAlignment="1">
      <alignment horizontal="left" vertical="center"/>
    </xf>
    <xf numFmtId="0" fontId="61" fillId="0" borderId="0" xfId="2" applyFont="1" applyAlignment="1">
      <alignment horizontal="center" vertical="center"/>
    </xf>
    <xf numFmtId="0" fontId="12" fillId="0" borderId="21" xfId="2" applyFont="1" applyBorder="1" applyAlignment="1">
      <alignment horizontal="center" vertical="center"/>
    </xf>
    <xf numFmtId="0" fontId="12" fillId="0" borderId="25" xfId="2" applyFont="1" applyBorder="1" applyAlignment="1">
      <alignment horizontal="center" vertical="center"/>
    </xf>
    <xf numFmtId="179" fontId="12" fillId="0" borderId="0" xfId="2" applyNumberFormat="1" applyFont="1" applyAlignment="1">
      <alignment horizontal="left" vertical="center"/>
    </xf>
    <xf numFmtId="0" fontId="14" fillId="0" borderId="0" xfId="2" applyFont="1" applyAlignment="1">
      <alignment horizontal="center" vertical="center"/>
    </xf>
    <xf numFmtId="0" fontId="34" fillId="0" borderId="0" xfId="12">
      <alignment vertical="center"/>
    </xf>
    <xf numFmtId="0" fontId="34" fillId="0" borderId="0" xfId="12" applyAlignment="1">
      <alignment horizontal="right" vertical="center"/>
    </xf>
    <xf numFmtId="0" fontId="34" fillId="0" borderId="0" xfId="12" applyAlignment="1">
      <alignment horizontal="center" vertical="center"/>
    </xf>
    <xf numFmtId="0" fontId="34" fillId="9" borderId="0" xfId="12" applyFill="1" applyAlignment="1">
      <alignment horizontal="center" vertical="center"/>
    </xf>
    <xf numFmtId="0" fontId="34" fillId="0" borderId="23" xfId="12" applyBorder="1" applyAlignment="1">
      <alignment horizontal="center" vertical="center"/>
    </xf>
    <xf numFmtId="0" fontId="34" fillId="0" borderId="23" xfId="12" applyBorder="1">
      <alignment vertical="center"/>
    </xf>
    <xf numFmtId="0" fontId="34" fillId="0" borderId="30" xfId="12" applyBorder="1">
      <alignment vertical="center"/>
    </xf>
    <xf numFmtId="0" fontId="34" fillId="0" borderId="30" xfId="12" applyBorder="1" applyAlignment="1">
      <alignment horizontal="center" vertical="center" wrapText="1"/>
    </xf>
    <xf numFmtId="0" fontId="34" fillId="0" borderId="30" xfId="12" applyBorder="1" applyAlignment="1">
      <alignment horizontal="center" vertical="center"/>
    </xf>
    <xf numFmtId="180" fontId="34" fillId="0" borderId="30" xfId="12" applyNumberFormat="1" applyBorder="1" applyAlignment="1">
      <alignment horizontal="center" vertical="center"/>
    </xf>
    <xf numFmtId="177" fontId="0" fillId="0" borderId="30" xfId="13" applyNumberFormat="1" applyFont="1" applyFill="1" applyBorder="1" applyAlignment="1">
      <alignment horizontal="center" vertical="center"/>
    </xf>
    <xf numFmtId="0" fontId="34" fillId="0" borderId="24" xfId="12" applyBorder="1">
      <alignment vertical="center"/>
    </xf>
    <xf numFmtId="0" fontId="12" fillId="0" borderId="3" xfId="2" applyFont="1" applyBorder="1" applyAlignment="1">
      <alignment horizontal="center" vertical="center"/>
    </xf>
    <xf numFmtId="0" fontId="12" fillId="0" borderId="16" xfId="2" applyFont="1" applyBorder="1" applyAlignment="1">
      <alignment horizontal="center" vertical="center"/>
    </xf>
    <xf numFmtId="0" fontId="12" fillId="0" borderId="22" xfId="2" applyFont="1" applyBorder="1" applyAlignment="1">
      <alignment vertical="center"/>
    </xf>
    <xf numFmtId="0" fontId="12" fillId="0" borderId="23" xfId="2" applyFont="1" applyBorder="1" applyAlignment="1">
      <alignment vertical="center"/>
    </xf>
    <xf numFmtId="0" fontId="12" fillId="0" borderId="15" xfId="2" applyFont="1" applyBorder="1" applyAlignment="1">
      <alignment horizontal="center" vertical="center"/>
    </xf>
    <xf numFmtId="0" fontId="12" fillId="0" borderId="7" xfId="2" applyFont="1" applyBorder="1" applyAlignment="1">
      <alignment vertical="center"/>
    </xf>
    <xf numFmtId="0" fontId="12" fillId="0" borderId="0" xfId="2" applyFont="1" applyAlignment="1">
      <alignment horizontal="center"/>
    </xf>
    <xf numFmtId="0" fontId="46" fillId="0" borderId="20" xfId="2" applyFont="1" applyBorder="1" applyAlignment="1">
      <alignment vertical="center"/>
    </xf>
    <xf numFmtId="0" fontId="46" fillId="0" borderId="23" xfId="2" applyFont="1" applyBorder="1" applyAlignment="1">
      <alignment vertical="center"/>
    </xf>
    <xf numFmtId="0" fontId="46" fillId="0" borderId="24" xfId="2" applyFont="1" applyBorder="1" applyAlignment="1">
      <alignment vertical="center"/>
    </xf>
    <xf numFmtId="0" fontId="46" fillId="0" borderId="2" xfId="2" applyFont="1" applyBorder="1" applyAlignment="1">
      <alignment vertical="center"/>
    </xf>
    <xf numFmtId="0" fontId="12" fillId="0" borderId="30" xfId="2" applyFont="1" applyBorder="1" applyAlignment="1">
      <alignment vertical="center"/>
    </xf>
    <xf numFmtId="0" fontId="46" fillId="0" borderId="30" xfId="2" applyFont="1" applyBorder="1" applyAlignment="1">
      <alignment vertical="center"/>
    </xf>
    <xf numFmtId="0" fontId="46" fillId="0" borderId="31" xfId="2" applyFont="1" applyBorder="1" applyAlignment="1">
      <alignment vertical="center"/>
    </xf>
    <xf numFmtId="177" fontId="12" fillId="0" borderId="25" xfId="2" applyNumberFormat="1" applyFont="1" applyBorder="1" applyAlignment="1">
      <alignment horizontal="center" vertical="center"/>
    </xf>
    <xf numFmtId="0" fontId="46" fillId="0" borderId="20" xfId="2" applyFont="1" applyBorder="1" applyAlignment="1">
      <alignment horizontal="left" vertical="center"/>
    </xf>
    <xf numFmtId="177" fontId="12" fillId="0" borderId="0" xfId="2" applyNumberFormat="1" applyFont="1" applyAlignment="1">
      <alignment vertical="center"/>
    </xf>
    <xf numFmtId="177" fontId="12" fillId="0" borderId="30" xfId="2" applyNumberFormat="1" applyFont="1" applyBorder="1" applyAlignment="1">
      <alignment vertical="center"/>
    </xf>
    <xf numFmtId="0" fontId="12" fillId="0" borderId="31" xfId="2" applyFont="1" applyBorder="1" applyAlignment="1">
      <alignment vertical="center"/>
    </xf>
    <xf numFmtId="0" fontId="47" fillId="0" borderId="7" xfId="2" applyFont="1" applyBorder="1" applyAlignment="1">
      <alignment vertical="center" shrinkToFit="1"/>
    </xf>
    <xf numFmtId="0" fontId="46" fillId="0" borderId="29" xfId="2" applyFont="1" applyBorder="1" applyAlignment="1">
      <alignment horizontal="left" vertical="center"/>
    </xf>
    <xf numFmtId="0" fontId="49" fillId="0" borderId="0" xfId="2" applyFont="1" applyAlignment="1">
      <alignment vertical="top"/>
    </xf>
    <xf numFmtId="0" fontId="1" fillId="2" borderId="124" xfId="1" applyFont="1" applyFill="1" applyBorder="1" applyAlignment="1">
      <alignment horizontal="centerContinuous" vertical="center"/>
    </xf>
    <xf numFmtId="0" fontId="6" fillId="2" borderId="125" xfId="1" applyFont="1" applyFill="1" applyBorder="1" applyAlignment="1">
      <alignment horizontal="center" vertical="center"/>
    </xf>
    <xf numFmtId="0" fontId="9" fillId="7" borderId="18" xfId="1" applyFont="1" applyFill="1" applyBorder="1" applyAlignment="1">
      <alignment vertical="top" shrinkToFit="1"/>
    </xf>
    <xf numFmtId="0" fontId="65" fillId="0" borderId="0" xfId="6" applyFont="1" applyAlignment="1">
      <alignment vertical="center"/>
    </xf>
    <xf numFmtId="0" fontId="65" fillId="0" borderId="21" xfId="6" applyFont="1" applyBorder="1" applyAlignment="1">
      <alignment vertical="center"/>
    </xf>
    <xf numFmtId="0" fontId="65" fillId="0" borderId="0" xfId="6" applyFont="1" applyAlignment="1">
      <alignment horizontal="left" vertical="center"/>
    </xf>
    <xf numFmtId="0" fontId="66" fillId="0" borderId="0" xfId="6" applyFont="1" applyAlignment="1">
      <alignment vertical="center"/>
    </xf>
    <xf numFmtId="0" fontId="65" fillId="0" borderId="0" xfId="6" applyFont="1" applyAlignment="1">
      <alignment horizontal="right" vertical="center"/>
    </xf>
    <xf numFmtId="0" fontId="65" fillId="0" borderId="21" xfId="6" applyFont="1" applyBorder="1" applyAlignment="1">
      <alignment horizontal="left" vertical="center"/>
    </xf>
    <xf numFmtId="0" fontId="68" fillId="0" borderId="0" xfId="6" applyFont="1" applyAlignment="1">
      <alignment horizontal="right" vertical="center"/>
    </xf>
    <xf numFmtId="0" fontId="68" fillId="0" borderId="0" xfId="6" applyFont="1" applyAlignment="1">
      <alignment horizontal="left" vertical="center"/>
    </xf>
    <xf numFmtId="0" fontId="65" fillId="0" borderId="20" xfId="6" applyFont="1" applyBorder="1" applyAlignment="1">
      <alignment vertical="center"/>
    </xf>
    <xf numFmtId="0" fontId="65" fillId="0" borderId="23" xfId="6" applyFont="1" applyBorder="1" applyAlignment="1">
      <alignment vertical="center"/>
    </xf>
    <xf numFmtId="0" fontId="22" fillId="0" borderId="0" xfId="6"/>
    <xf numFmtId="181" fontId="65" fillId="0" borderId="0" xfId="6" applyNumberFormat="1" applyFont="1" applyAlignment="1">
      <alignment horizontal="right" vertical="center"/>
    </xf>
    <xf numFmtId="58" fontId="65" fillId="0" borderId="0" xfId="6" applyNumberFormat="1" applyFont="1" applyAlignment="1">
      <alignment vertical="center"/>
    </xf>
    <xf numFmtId="0" fontId="65" fillId="0" borderId="2" xfId="6" applyFont="1" applyBorder="1" applyAlignment="1">
      <alignment horizontal="center" vertical="center"/>
    </xf>
    <xf numFmtId="0" fontId="65" fillId="0" borderId="0" xfId="6" applyFont="1" applyAlignment="1">
      <alignment horizontal="center" vertical="center"/>
    </xf>
    <xf numFmtId="0" fontId="65" fillId="0" borderId="23" xfId="6" applyFont="1" applyBorder="1" applyAlignment="1">
      <alignment horizontal="center" vertical="center"/>
    </xf>
    <xf numFmtId="182" fontId="65" fillId="0" borderId="0" xfId="14" applyNumberFormat="1" applyFont="1" applyAlignment="1">
      <alignment horizontal="right" vertical="center"/>
    </xf>
    <xf numFmtId="10" fontId="65" fillId="0" borderId="0" xfId="15" applyNumberFormat="1" applyFont="1" applyAlignment="1">
      <alignment horizontal="center" vertical="center"/>
    </xf>
    <xf numFmtId="0" fontId="67" fillId="0" borderId="0" xfId="6" applyFont="1" applyAlignment="1">
      <alignment horizontal="left" vertical="center" wrapText="1"/>
    </xf>
    <xf numFmtId="0" fontId="70" fillId="0" borderId="0" xfId="6" applyFont="1" applyAlignment="1">
      <alignment horizontal="right"/>
    </xf>
    <xf numFmtId="0" fontId="70" fillId="0" borderId="0" xfId="6" applyFont="1" applyAlignment="1">
      <alignment horizontal="left"/>
    </xf>
    <xf numFmtId="0" fontId="70" fillId="0" borderId="0" xfId="6" applyFont="1"/>
    <xf numFmtId="0" fontId="71" fillId="0" borderId="0" xfId="6" applyFont="1" applyAlignment="1">
      <alignment vertical="center"/>
    </xf>
    <xf numFmtId="0" fontId="74" fillId="0" borderId="0" xfId="16" applyFont="1">
      <alignment vertical="center"/>
    </xf>
    <xf numFmtId="0" fontId="19" fillId="0" borderId="0" xfId="7" applyFont="1" applyAlignment="1">
      <alignment horizontal="left" vertical="center"/>
    </xf>
    <xf numFmtId="0" fontId="11" fillId="0" borderId="0" xfId="7" applyAlignment="1">
      <alignment horizontal="left" vertical="center"/>
    </xf>
    <xf numFmtId="0" fontId="76" fillId="0" borderId="0" xfId="17" applyFont="1">
      <alignment vertical="center"/>
    </xf>
    <xf numFmtId="0" fontId="78" fillId="0" borderId="0" xfId="7" applyFont="1" applyAlignment="1">
      <alignment horizontal="center"/>
    </xf>
    <xf numFmtId="0" fontId="19" fillId="0" borderId="0" xfId="7" applyFont="1" applyAlignment="1">
      <alignment horizontal="center" vertical="center"/>
    </xf>
    <xf numFmtId="0" fontId="74" fillId="0" borderId="0" xfId="16" applyFont="1" applyAlignment="1">
      <alignment vertical="center" wrapText="1"/>
    </xf>
    <xf numFmtId="0" fontId="74" fillId="0" borderId="0" xfId="6" applyFont="1"/>
    <xf numFmtId="0" fontId="79" fillId="0" borderId="0" xfId="7" applyFont="1" applyAlignment="1">
      <alignment vertical="center"/>
    </xf>
    <xf numFmtId="0" fontId="17" fillId="0" borderId="0" xfId="7" applyFont="1" applyAlignment="1">
      <alignment vertical="center"/>
    </xf>
    <xf numFmtId="0" fontId="80" fillId="0" borderId="0" xfId="17" applyFont="1">
      <alignment vertical="center"/>
    </xf>
    <xf numFmtId="0" fontId="17" fillId="4" borderId="1" xfId="7" applyFont="1" applyFill="1" applyBorder="1" applyAlignment="1">
      <alignment vertical="center" textRotation="255"/>
    </xf>
    <xf numFmtId="0" fontId="17" fillId="4" borderId="24" xfId="7" applyFont="1" applyFill="1" applyBorder="1" applyAlignment="1">
      <alignment vertical="center"/>
    </xf>
    <xf numFmtId="0" fontId="17" fillId="4" borderId="24" xfId="7" applyFont="1" applyFill="1" applyBorder="1" applyAlignment="1">
      <alignment horizontal="center" vertical="center"/>
    </xf>
    <xf numFmtId="0" fontId="17" fillId="4" borderId="2" xfId="7" applyFont="1" applyFill="1" applyBorder="1" applyAlignment="1">
      <alignment horizontal="center" vertical="center"/>
    </xf>
    <xf numFmtId="0" fontId="17" fillId="4" borderId="22" xfId="7" applyFont="1" applyFill="1" applyBorder="1"/>
    <xf numFmtId="0" fontId="17" fillId="4" borderId="20" xfId="7" applyFont="1" applyFill="1" applyBorder="1"/>
    <xf numFmtId="0" fontId="17" fillId="4" borderId="20" xfId="7" applyFont="1" applyFill="1" applyBorder="1" applyAlignment="1">
      <alignment horizontal="right"/>
    </xf>
    <xf numFmtId="0" fontId="17" fillId="10" borderId="20" xfId="7" applyFont="1" applyFill="1" applyBorder="1" applyAlignment="1">
      <alignment horizontal="center"/>
    </xf>
    <xf numFmtId="0" fontId="17" fillId="4" borderId="23" xfId="7" applyFont="1" applyFill="1" applyBorder="1"/>
    <xf numFmtId="0" fontId="17" fillId="4" borderId="29" xfId="7" applyFont="1" applyFill="1" applyBorder="1" applyAlignment="1">
      <alignment vertical="center" textRotation="255"/>
    </xf>
    <xf numFmtId="0" fontId="17" fillId="4" borderId="30" xfId="7" applyFont="1" applyFill="1" applyBorder="1" applyAlignment="1">
      <alignment vertical="center"/>
    </xf>
    <xf numFmtId="0" fontId="17" fillId="4" borderId="30" xfId="7" applyFont="1" applyFill="1" applyBorder="1" applyAlignment="1">
      <alignment horizontal="center" vertical="center"/>
    </xf>
    <xf numFmtId="0" fontId="17" fillId="4" borderId="31" xfId="7" applyFont="1" applyFill="1" applyBorder="1" applyAlignment="1">
      <alignment horizontal="center" vertical="center"/>
    </xf>
    <xf numFmtId="0" fontId="17" fillId="4" borderId="20" xfId="7" applyFont="1" applyFill="1" applyBorder="1" applyAlignment="1">
      <alignment horizontal="center"/>
    </xf>
    <xf numFmtId="0" fontId="17" fillId="4" borderId="21" xfId="7" applyFont="1" applyFill="1" applyBorder="1" applyAlignment="1">
      <alignment horizontal="center"/>
    </xf>
    <xf numFmtId="0" fontId="17" fillId="4" borderId="23" xfId="7" applyFont="1" applyFill="1" applyBorder="1" applyAlignment="1">
      <alignment horizontal="center"/>
    </xf>
    <xf numFmtId="12" fontId="19" fillId="0" borderId="16" xfId="7" applyNumberFormat="1" applyFont="1" applyBorder="1" applyAlignment="1">
      <alignment horizontal="center" vertical="center"/>
    </xf>
    <xf numFmtId="184" fontId="11" fillId="10" borderId="2" xfId="18" applyNumberFormat="1" applyFont="1" applyFill="1" applyBorder="1" applyAlignment="1" applyProtection="1">
      <alignment vertical="center"/>
      <protection locked="0"/>
    </xf>
    <xf numFmtId="184" fontId="11" fillId="10" borderId="3" xfId="18" applyNumberFormat="1" applyFont="1" applyFill="1" applyBorder="1" applyAlignment="1" applyProtection="1">
      <alignment vertical="center"/>
      <protection locked="0"/>
    </xf>
    <xf numFmtId="2" fontId="11" fillId="0" borderId="126" xfId="18" applyNumberFormat="1" applyFont="1" applyFill="1" applyBorder="1" applyAlignment="1" applyProtection="1"/>
    <xf numFmtId="12" fontId="19" fillId="0" borderId="127" xfId="7" applyNumberFormat="1" applyFont="1" applyBorder="1" applyAlignment="1">
      <alignment horizontal="center" vertical="center"/>
    </xf>
    <xf numFmtId="184" fontId="11" fillId="10" borderId="95" xfId="18" applyNumberFormat="1" applyFont="1" applyFill="1" applyBorder="1" applyAlignment="1" applyProtection="1">
      <alignment vertical="center"/>
      <protection locked="0"/>
    </xf>
    <xf numFmtId="184" fontId="11" fillId="10" borderId="127" xfId="18" applyNumberFormat="1" applyFont="1" applyFill="1" applyBorder="1" applyAlignment="1" applyProtection="1">
      <alignment vertical="center"/>
      <protection locked="0"/>
    </xf>
    <xf numFmtId="0" fontId="19" fillId="0" borderId="127" xfId="7" applyFont="1" applyBorder="1" applyAlignment="1">
      <alignment horizontal="center" vertical="center"/>
    </xf>
    <xf numFmtId="184" fontId="11" fillId="10" borderId="31" xfId="18" applyNumberFormat="1" applyFont="1" applyFill="1" applyBorder="1" applyAlignment="1" applyProtection="1">
      <alignment vertical="center"/>
      <protection locked="0"/>
    </xf>
    <xf numFmtId="184" fontId="11" fillId="10" borderId="15" xfId="18" applyNumberFormat="1" applyFont="1" applyFill="1" applyBorder="1" applyAlignment="1" applyProtection="1">
      <alignment vertical="center"/>
      <protection locked="0"/>
    </xf>
    <xf numFmtId="12" fontId="19" fillId="4" borderId="3" xfId="7" applyNumberFormat="1" applyFont="1" applyFill="1" applyBorder="1" applyAlignment="1">
      <alignment horizontal="center" vertical="center"/>
    </xf>
    <xf numFmtId="184" fontId="11" fillId="10" borderId="0" xfId="18" applyNumberFormat="1" applyFont="1" applyFill="1" applyBorder="1" applyAlignment="1" applyProtection="1">
      <alignment vertical="center"/>
      <protection locked="0"/>
    </xf>
    <xf numFmtId="184" fontId="11" fillId="10" borderId="16" xfId="18" applyNumberFormat="1" applyFont="1" applyFill="1" applyBorder="1" applyAlignment="1" applyProtection="1">
      <alignment vertical="center"/>
      <protection locked="0"/>
    </xf>
    <xf numFmtId="184" fontId="11" fillId="10" borderId="7" xfId="18" applyNumberFormat="1" applyFont="1" applyFill="1" applyBorder="1" applyAlignment="1" applyProtection="1">
      <alignment vertical="center"/>
      <protection locked="0"/>
    </xf>
    <xf numFmtId="184" fontId="11" fillId="10" borderId="46" xfId="18" applyNumberFormat="1" applyFont="1" applyFill="1" applyBorder="1" applyAlignment="1" applyProtection="1">
      <alignment vertical="center"/>
      <protection locked="0"/>
    </xf>
    <xf numFmtId="12" fontId="19" fillId="4" borderId="127" xfId="7" applyNumberFormat="1" applyFont="1" applyFill="1" applyBorder="1" applyAlignment="1">
      <alignment horizontal="center" vertical="center"/>
    </xf>
    <xf numFmtId="184" fontId="11" fillId="10" borderId="92" xfId="18" applyNumberFormat="1" applyFont="1" applyFill="1" applyBorder="1" applyAlignment="1" applyProtection="1">
      <alignment vertical="center"/>
      <protection locked="0"/>
    </xf>
    <xf numFmtId="0" fontId="19" fillId="0" borderId="135" xfId="7" applyFont="1" applyBorder="1" applyAlignment="1">
      <alignment horizontal="center" vertical="center"/>
    </xf>
    <xf numFmtId="184" fontId="11" fillId="10" borderId="30" xfId="18" applyNumberFormat="1" applyFont="1" applyFill="1" applyBorder="1" applyAlignment="1" applyProtection="1">
      <alignment vertical="center"/>
      <protection locked="0"/>
    </xf>
    <xf numFmtId="0" fontId="19" fillId="0" borderId="1" xfId="7" applyFont="1" applyBorder="1" applyAlignment="1">
      <alignment horizontal="center" vertical="center" shrinkToFit="1"/>
    </xf>
    <xf numFmtId="0" fontId="19" fillId="0" borderId="3" xfId="7" applyFont="1" applyBorder="1" applyAlignment="1">
      <alignment horizontal="center" vertical="center"/>
    </xf>
    <xf numFmtId="0" fontId="19" fillId="0" borderId="22" xfId="7" applyFont="1" applyBorder="1" applyAlignment="1">
      <alignment horizontal="center" vertical="center" textRotation="255"/>
    </xf>
    <xf numFmtId="0" fontId="19" fillId="0" borderId="20" xfId="7" applyFont="1" applyBorder="1" applyAlignment="1">
      <alignment horizontal="center" vertical="center"/>
    </xf>
    <xf numFmtId="0" fontId="17" fillId="0" borderId="20" xfId="7" applyFont="1" applyBorder="1" applyAlignment="1">
      <alignment horizontal="left" vertical="center" wrapText="1"/>
    </xf>
    <xf numFmtId="0" fontId="19" fillId="0" borderId="23" xfId="7" applyFont="1" applyBorder="1" applyAlignment="1">
      <alignment horizontal="center" vertical="center"/>
    </xf>
    <xf numFmtId="184" fontId="11" fillId="0" borderId="23" xfId="18" applyNumberFormat="1" applyFont="1" applyFill="1" applyBorder="1" applyAlignment="1" applyProtection="1">
      <alignment vertical="center"/>
    </xf>
    <xf numFmtId="184" fontId="11" fillId="0" borderId="21" xfId="18" applyNumberFormat="1" applyFont="1" applyFill="1" applyBorder="1" applyAlignment="1" applyProtection="1">
      <alignment vertical="center"/>
    </xf>
    <xf numFmtId="184" fontId="74" fillId="0" borderId="21" xfId="5" applyNumberFormat="1" applyFont="1" applyFill="1" applyBorder="1" applyAlignment="1" applyProtection="1">
      <alignment vertical="center"/>
    </xf>
    <xf numFmtId="0" fontId="19" fillId="4" borderId="22" xfId="7" applyFont="1" applyFill="1" applyBorder="1" applyAlignment="1">
      <alignment horizontal="center" vertical="center" textRotation="255"/>
    </xf>
    <xf numFmtId="0" fontId="19" fillId="4" borderId="23" xfId="7" applyFont="1" applyFill="1" applyBorder="1" applyAlignment="1">
      <alignment horizontal="center"/>
    </xf>
    <xf numFmtId="2" fontId="11" fillId="12" borderId="23" xfId="18" applyNumberFormat="1" applyFont="1" applyFill="1" applyBorder="1" applyAlignment="1" applyProtection="1"/>
    <xf numFmtId="12" fontId="19" fillId="11" borderId="23" xfId="18" applyNumberFormat="1" applyFont="1" applyFill="1" applyBorder="1" applyAlignment="1" applyProtection="1">
      <alignment horizontal="center"/>
      <protection locked="0"/>
    </xf>
    <xf numFmtId="184" fontId="74" fillId="0" borderId="126" xfId="5" applyNumberFormat="1" applyFont="1" applyFill="1" applyBorder="1" applyAlignment="1" applyProtection="1">
      <alignment vertical="center"/>
    </xf>
    <xf numFmtId="179" fontId="11" fillId="12" borderId="20" xfId="18" applyNumberFormat="1" applyFont="1" applyFill="1" applyBorder="1" applyAlignment="1" applyProtection="1"/>
    <xf numFmtId="49" fontId="11" fillId="0" borderId="25" xfId="7" applyNumberFormat="1" applyBorder="1" applyAlignment="1">
      <alignment horizontal="left" shrinkToFit="1"/>
    </xf>
    <xf numFmtId="49" fontId="11" fillId="0" borderId="0" xfId="7" applyNumberFormat="1" applyAlignment="1">
      <alignment horizontal="left" shrinkToFit="1"/>
    </xf>
    <xf numFmtId="185" fontId="74" fillId="12" borderId="3" xfId="5" applyNumberFormat="1" applyFont="1" applyFill="1" applyBorder="1" applyAlignment="1" applyProtection="1">
      <alignment vertical="center"/>
    </xf>
    <xf numFmtId="179" fontId="2" fillId="12" borderId="125" xfId="18" applyNumberFormat="1" applyFont="1" applyFill="1" applyBorder="1" applyAlignment="1" applyProtection="1">
      <alignment vertical="center"/>
    </xf>
    <xf numFmtId="49" fontId="11" fillId="0" borderId="0" xfId="7" quotePrefix="1" applyNumberFormat="1" applyAlignment="1">
      <alignment horizontal="left" shrinkToFit="1"/>
    </xf>
    <xf numFmtId="0" fontId="11" fillId="0" borderId="24" xfId="7" applyBorder="1" applyAlignment="1">
      <alignment vertical="top" wrapText="1"/>
    </xf>
    <xf numFmtId="0" fontId="74" fillId="0" borderId="24" xfId="16" applyFont="1" applyBorder="1">
      <alignment vertical="center"/>
    </xf>
    <xf numFmtId="0" fontId="11" fillId="0" borderId="0" xfId="7" applyAlignment="1">
      <alignment vertical="top" wrapText="1"/>
    </xf>
    <xf numFmtId="0" fontId="11" fillId="0" borderId="0" xfId="7" applyAlignment="1">
      <alignment horizontal="center" vertical="center" wrapText="1"/>
    </xf>
    <xf numFmtId="9" fontId="11" fillId="0" borderId="0" xfId="15" applyFont="1" applyFill="1" applyBorder="1" applyAlignment="1" applyProtection="1">
      <alignment horizontal="center" vertical="center" wrapText="1"/>
    </xf>
    <xf numFmtId="0" fontId="74" fillId="0" borderId="0" xfId="16" applyFont="1" applyAlignment="1"/>
    <xf numFmtId="0" fontId="74" fillId="4" borderId="0" xfId="16" applyFont="1" applyFill="1">
      <alignment vertical="center"/>
    </xf>
    <xf numFmtId="0" fontId="6" fillId="7" borderId="17" xfId="1" applyFont="1" applyFill="1" applyBorder="1" applyAlignment="1">
      <alignment vertical="top" wrapText="1"/>
    </xf>
    <xf numFmtId="0" fontId="6" fillId="7" borderId="18" xfId="1" applyFont="1" applyFill="1" applyBorder="1" applyAlignment="1">
      <alignment vertical="top" wrapText="1"/>
    </xf>
    <xf numFmtId="0" fontId="6" fillId="7" borderId="17" xfId="3" applyFont="1" applyFill="1" applyBorder="1" applyAlignment="1">
      <alignment vertical="top" wrapText="1"/>
    </xf>
    <xf numFmtId="0" fontId="18" fillId="7" borderId="18" xfId="1" applyFont="1" applyFill="1" applyBorder="1" applyAlignment="1">
      <alignment vertical="top" wrapText="1"/>
    </xf>
    <xf numFmtId="0" fontId="12" fillId="0" borderId="0" xfId="2" applyFont="1" applyAlignment="1">
      <alignment horizontal="center" vertical="center"/>
    </xf>
    <xf numFmtId="0" fontId="12" fillId="0" borderId="22" xfId="2" applyFont="1" applyBorder="1" applyAlignment="1">
      <alignment horizontal="left"/>
    </xf>
    <xf numFmtId="0" fontId="12" fillId="0" borderId="20" xfId="2" applyFont="1" applyBorder="1" applyAlignment="1">
      <alignment horizontal="left"/>
    </xf>
    <xf numFmtId="0" fontId="12" fillId="0" borderId="23" xfId="2" applyFont="1" applyBorder="1" applyAlignment="1">
      <alignment horizontal="left"/>
    </xf>
    <xf numFmtId="0" fontId="12" fillId="0" borderId="30" xfId="2" applyFont="1" applyBorder="1" applyAlignment="1">
      <alignment horizontal="left"/>
    </xf>
    <xf numFmtId="0" fontId="9" fillId="0" borderId="144" xfId="1" applyFont="1" applyFill="1" applyBorder="1" applyAlignment="1">
      <alignment horizontal="left" vertical="top" wrapText="1"/>
    </xf>
    <xf numFmtId="0" fontId="85" fillId="0" borderId="20" xfId="2" applyFont="1" applyBorder="1" applyAlignment="1">
      <alignment horizontal="center" vertical="center"/>
    </xf>
    <xf numFmtId="0" fontId="84" fillId="0" borderId="44" xfId="2" applyFont="1" applyBorder="1" applyAlignment="1">
      <alignment horizontal="center" vertical="center" textRotation="255"/>
    </xf>
    <xf numFmtId="0" fontId="84" fillId="0" borderId="120" xfId="2" applyFont="1" applyBorder="1" applyAlignment="1">
      <alignment horizontal="justify" wrapText="1"/>
    </xf>
    <xf numFmtId="0" fontId="84" fillId="0" borderId="120" xfId="2" applyFont="1" applyBorder="1" applyAlignment="1">
      <alignment horizontal="left" vertical="center"/>
    </xf>
    <xf numFmtId="0" fontId="84" fillId="0" borderId="35" xfId="2" applyFont="1" applyBorder="1" applyAlignment="1">
      <alignment horizontal="left" vertical="center"/>
    </xf>
    <xf numFmtId="0" fontId="45" fillId="0" borderId="0" xfId="2" applyFont="1" applyAlignment="1">
      <alignment horizontal="left" vertical="top"/>
    </xf>
    <xf numFmtId="0" fontId="45" fillId="0" borderId="0" xfId="2" applyFont="1" applyAlignment="1">
      <alignment horizontal="right" vertical="center"/>
    </xf>
    <xf numFmtId="0" fontId="45" fillId="0" borderId="0" xfId="2" applyFont="1" applyAlignment="1">
      <alignment vertical="center"/>
    </xf>
    <xf numFmtId="0" fontId="45" fillId="0" borderId="0" xfId="2" applyFont="1" applyAlignment="1">
      <alignment horizontal="center" vertical="top"/>
    </xf>
    <xf numFmtId="0" fontId="45" fillId="0" borderId="145" xfId="2" applyFont="1" applyBorder="1" applyAlignment="1">
      <alignment horizontal="center" vertical="center"/>
    </xf>
    <xf numFmtId="0" fontId="45" fillId="0" borderId="45" xfId="2" applyFont="1" applyBorder="1" applyAlignment="1">
      <alignment horizontal="center" vertical="center"/>
    </xf>
    <xf numFmtId="0" fontId="45" fillId="0" borderId="112" xfId="2" applyFont="1" applyBorder="1" applyAlignment="1">
      <alignment horizontal="center" vertical="center"/>
    </xf>
    <xf numFmtId="0" fontId="45" fillId="0" borderId="0" xfId="2" applyFont="1" applyAlignment="1">
      <alignment horizontal="left" vertical="center"/>
    </xf>
    <xf numFmtId="0" fontId="45" fillId="0" borderId="24" xfId="2" applyFont="1" applyBorder="1" applyAlignment="1">
      <alignment horizontal="center" vertical="center"/>
    </xf>
    <xf numFmtId="0" fontId="45" fillId="0" borderId="2" xfId="2" applyFont="1" applyBorder="1" applyAlignment="1">
      <alignment horizontal="left" vertical="center"/>
    </xf>
    <xf numFmtId="0" fontId="45" fillId="0" borderId="22" xfId="2" applyFont="1" applyBorder="1" applyAlignment="1">
      <alignment horizontal="center" vertical="center"/>
    </xf>
    <xf numFmtId="0" fontId="45" fillId="0" borderId="23" xfId="2" applyFont="1" applyBorder="1" applyAlignment="1">
      <alignment horizontal="left" vertical="center"/>
    </xf>
    <xf numFmtId="0" fontId="45" fillId="0" borderId="20" xfId="2" applyFont="1" applyBorder="1" applyAlignment="1">
      <alignment horizontal="left" vertical="center"/>
    </xf>
    <xf numFmtId="0" fontId="45" fillId="0" borderId="0" xfId="2" applyFont="1" applyAlignment="1">
      <alignment horizontal="center" vertical="center"/>
    </xf>
    <xf numFmtId="0" fontId="45" fillId="0" borderId="24" xfId="2" applyFont="1" applyBorder="1" applyAlignment="1">
      <alignment horizontal="left" vertical="center"/>
    </xf>
    <xf numFmtId="0" fontId="45" fillId="0" borderId="7" xfId="2" applyFont="1" applyBorder="1" applyAlignment="1">
      <alignment horizontal="left" vertical="center"/>
    </xf>
    <xf numFmtId="0" fontId="45" fillId="0" borderId="29" xfId="2" applyFont="1" applyBorder="1" applyAlignment="1">
      <alignment horizontal="center" vertical="center"/>
    </xf>
    <xf numFmtId="0" fontId="45" fillId="0" borderId="30" xfId="2" applyFont="1" applyBorder="1" applyAlignment="1">
      <alignment horizontal="left" vertical="center"/>
    </xf>
    <xf numFmtId="0" fontId="45" fillId="0" borderId="146" xfId="2" applyFont="1" applyBorder="1" applyAlignment="1">
      <alignment horizontal="center" vertical="center"/>
    </xf>
    <xf numFmtId="0" fontId="45" fillId="0" borderId="147" xfId="2" applyFont="1" applyBorder="1" applyAlignment="1">
      <alignment horizontal="left" vertical="center"/>
    </xf>
    <xf numFmtId="0" fontId="45" fillId="0" borderId="39" xfId="2" applyFont="1" applyBorder="1" applyAlignment="1">
      <alignment horizontal="center" vertical="center"/>
    </xf>
    <xf numFmtId="0" fontId="45" fillId="0" borderId="40" xfId="2" applyFont="1" applyBorder="1" applyAlignment="1">
      <alignment horizontal="left" vertical="center"/>
    </xf>
    <xf numFmtId="0" fontId="45" fillId="0" borderId="89" xfId="2" applyFont="1" applyBorder="1" applyAlignment="1">
      <alignment horizontal="left" vertical="top"/>
    </xf>
    <xf numFmtId="0" fontId="45" fillId="0" borderId="67" xfId="2" applyFont="1" applyBorder="1" applyAlignment="1">
      <alignment horizontal="left" vertical="top"/>
    </xf>
    <xf numFmtId="0" fontId="45" fillId="0" borderId="30" xfId="2" applyFont="1" applyBorder="1" applyAlignment="1">
      <alignment horizontal="left" vertical="top"/>
    </xf>
    <xf numFmtId="0" fontId="45" fillId="0" borderId="24" xfId="2" applyFont="1" applyBorder="1" applyAlignment="1">
      <alignment horizontal="left" vertical="top"/>
    </xf>
    <xf numFmtId="0" fontId="45" fillId="0" borderId="29" xfId="2" applyFont="1" applyBorder="1" applyAlignment="1">
      <alignment horizontal="left" vertical="top"/>
    </xf>
    <xf numFmtId="0" fontId="9" fillId="0" borderId="94" xfId="1" applyFont="1" applyFill="1" applyBorder="1" applyAlignment="1">
      <alignment vertical="center" wrapText="1"/>
    </xf>
    <xf numFmtId="0" fontId="12" fillId="4" borderId="0" xfId="0" applyFont="1" applyFill="1" applyAlignment="1">
      <alignment horizontal="center" vertical="center"/>
    </xf>
    <xf numFmtId="0" fontId="12" fillId="4" borderId="0" xfId="0" applyFont="1" applyFill="1" applyAlignment="1">
      <alignment horizontal="left" vertical="center"/>
    </xf>
    <xf numFmtId="0" fontId="0" fillId="4" borderId="0" xfId="0" applyFill="1" applyAlignment="1">
      <alignment horizontal="left" vertical="center"/>
    </xf>
    <xf numFmtId="0" fontId="12" fillId="0" borderId="0" xfId="0" applyFont="1" applyAlignment="1">
      <alignment horizontal="left" vertical="center"/>
    </xf>
    <xf numFmtId="0" fontId="55" fillId="4" borderId="0" xfId="0" applyFont="1" applyFill="1" applyAlignment="1">
      <alignment horizontal="left" vertical="center"/>
    </xf>
    <xf numFmtId="0" fontId="12" fillId="4" borderId="45" xfId="0" applyFont="1" applyFill="1" applyBorder="1" applyAlignment="1">
      <alignment horizontal="center" vertical="center"/>
    </xf>
    <xf numFmtId="0" fontId="12" fillId="4" borderId="23" xfId="0" applyFont="1" applyFill="1" applyBorder="1" applyAlignment="1">
      <alignment horizontal="center" vertical="center"/>
    </xf>
    <xf numFmtId="0" fontId="12" fillId="4" borderId="1" xfId="0" applyFont="1" applyFill="1" applyBorder="1" applyAlignment="1">
      <alignment horizontal="center" vertical="center"/>
    </xf>
    <xf numFmtId="0" fontId="12" fillId="4" borderId="2" xfId="0" applyFont="1" applyFill="1" applyBorder="1" applyAlignment="1">
      <alignment horizontal="left" vertical="center"/>
    </xf>
    <xf numFmtId="0" fontId="12" fillId="4" borderId="1" xfId="0" applyFont="1" applyFill="1" applyBorder="1" applyAlignment="1">
      <alignment horizontal="left" vertical="center"/>
    </xf>
    <xf numFmtId="0" fontId="0" fillId="4" borderId="2" xfId="0" applyFill="1" applyBorder="1" applyAlignment="1">
      <alignment horizontal="left" vertical="center"/>
    </xf>
    <xf numFmtId="0" fontId="0" fillId="4" borderId="24" xfId="0" applyFill="1" applyBorder="1" applyAlignment="1">
      <alignment horizontal="center" vertical="center"/>
    </xf>
    <xf numFmtId="0" fontId="12" fillId="4" borderId="24" xfId="0" applyFont="1" applyFill="1" applyBorder="1" applyAlignment="1">
      <alignment vertical="center"/>
    </xf>
    <xf numFmtId="0" fontId="12" fillId="4" borderId="24" xfId="0" applyFont="1" applyFill="1" applyBorder="1" applyAlignment="1">
      <alignment vertical="center" wrapText="1"/>
    </xf>
    <xf numFmtId="0" fontId="12" fillId="4" borderId="2" xfId="0" applyFont="1" applyFill="1" applyBorder="1" applyAlignment="1">
      <alignment vertical="center" wrapText="1"/>
    </xf>
    <xf numFmtId="0" fontId="12" fillId="4" borderId="29" xfId="0" applyFont="1" applyFill="1" applyBorder="1" applyAlignment="1">
      <alignment horizontal="center" vertical="center"/>
    </xf>
    <xf numFmtId="0" fontId="12" fillId="4" borderId="31" xfId="0" applyFont="1" applyFill="1" applyBorder="1" applyAlignment="1">
      <alignment horizontal="left" vertical="center"/>
    </xf>
    <xf numFmtId="0" fontId="12" fillId="4" borderId="29" xfId="0" applyFont="1" applyFill="1" applyBorder="1" applyAlignment="1">
      <alignment horizontal="left" vertical="center"/>
    </xf>
    <xf numFmtId="0" fontId="0" fillId="4" borderId="31" xfId="0" applyFill="1" applyBorder="1" applyAlignment="1">
      <alignment horizontal="left" vertical="center"/>
    </xf>
    <xf numFmtId="0" fontId="0" fillId="4" borderId="29" xfId="0" applyFill="1" applyBorder="1" applyAlignment="1">
      <alignment horizontal="center" vertical="center"/>
    </xf>
    <xf numFmtId="0" fontId="12" fillId="4" borderId="30" xfId="0" applyFont="1" applyFill="1" applyBorder="1" applyAlignment="1">
      <alignment vertical="center"/>
    </xf>
    <xf numFmtId="0" fontId="12" fillId="4" borderId="30" xfId="0" applyFont="1" applyFill="1" applyBorder="1" applyAlignment="1">
      <alignment vertical="center" wrapText="1"/>
    </xf>
    <xf numFmtId="0" fontId="0" fillId="4" borderId="30" xfId="0" applyFill="1" applyBorder="1" applyAlignment="1">
      <alignment horizontal="center" vertical="center"/>
    </xf>
    <xf numFmtId="0" fontId="12" fillId="4" borderId="31" xfId="0" applyFont="1" applyFill="1" applyBorder="1" applyAlignment="1">
      <alignment vertical="center" wrapText="1"/>
    </xf>
    <xf numFmtId="0" fontId="12" fillId="4" borderId="1" xfId="0" applyFont="1" applyFill="1" applyBorder="1" applyAlignment="1">
      <alignment vertical="center"/>
    </xf>
    <xf numFmtId="0" fontId="12" fillId="4" borderId="2" xfId="0" applyFont="1" applyFill="1" applyBorder="1" applyAlignment="1">
      <alignment horizontal="center" vertical="center"/>
    </xf>
    <xf numFmtId="0" fontId="12" fillId="4" borderId="3" xfId="0" applyFont="1" applyFill="1" applyBorder="1" applyAlignment="1">
      <alignment vertical="center" wrapText="1"/>
    </xf>
    <xf numFmtId="0" fontId="12" fillId="4" borderId="1" xfId="0" applyFont="1" applyFill="1" applyBorder="1" applyAlignment="1">
      <alignment horizontal="left" vertical="center" wrapText="1"/>
    </xf>
    <xf numFmtId="0" fontId="12" fillId="4" borderId="2" xfId="0" applyFont="1" applyFill="1" applyBorder="1" applyAlignment="1">
      <alignment vertical="center"/>
    </xf>
    <xf numFmtId="0" fontId="12" fillId="4" borderId="116" xfId="0" applyFont="1" applyFill="1" applyBorder="1" applyAlignment="1">
      <alignment horizontal="left" vertical="center" shrinkToFit="1"/>
    </xf>
    <xf numFmtId="0" fontId="0" fillId="4" borderId="115" xfId="0" applyFill="1" applyBorder="1" applyAlignment="1">
      <alignment horizontal="center" vertical="center"/>
    </xf>
    <xf numFmtId="0" fontId="12" fillId="4" borderId="114" xfId="0" applyFont="1" applyFill="1" applyBorder="1" applyAlignment="1">
      <alignment vertical="center"/>
    </xf>
    <xf numFmtId="0" fontId="12" fillId="4" borderId="114" xfId="0" applyFont="1" applyFill="1" applyBorder="1" applyAlignment="1">
      <alignment horizontal="left" vertical="center" wrapText="1"/>
    </xf>
    <xf numFmtId="0" fontId="0" fillId="4" borderId="114" xfId="0" applyFill="1" applyBorder="1" applyAlignment="1">
      <alignment horizontal="center" vertical="center"/>
    </xf>
    <xf numFmtId="0" fontId="12" fillId="4" borderId="114" xfId="0" applyFont="1" applyFill="1" applyBorder="1" applyAlignment="1">
      <alignment horizontal="left" vertical="center"/>
    </xf>
    <xf numFmtId="0" fontId="12" fillId="4" borderId="113" xfId="0" applyFont="1" applyFill="1" applyBorder="1" applyAlignment="1">
      <alignment horizontal="left" vertical="center"/>
    </xf>
    <xf numFmtId="0" fontId="12" fillId="4" borderId="2" xfId="0" applyFont="1" applyFill="1" applyBorder="1" applyAlignment="1">
      <alignment vertical="top"/>
    </xf>
    <xf numFmtId="0" fontId="12" fillId="4" borderId="25" xfId="0" applyFont="1" applyFill="1" applyBorder="1" applyAlignment="1">
      <alignment vertical="center"/>
    </xf>
    <xf numFmtId="0" fontId="12" fillId="4" borderId="7" xfId="0" applyFont="1" applyFill="1" applyBorder="1" applyAlignment="1">
      <alignment horizontal="center" vertical="center"/>
    </xf>
    <xf numFmtId="0" fontId="12" fillId="4" borderId="16" xfId="0" applyFont="1" applyFill="1" applyBorder="1" applyAlignment="1">
      <alignment vertical="center"/>
    </xf>
    <xf numFmtId="0" fontId="12" fillId="4" borderId="25" xfId="0" applyFont="1" applyFill="1" applyBorder="1" applyAlignment="1">
      <alignment horizontal="left" vertical="center"/>
    </xf>
    <xf numFmtId="0" fontId="12" fillId="4" borderId="7" xfId="0" applyFont="1" applyFill="1" applyBorder="1" applyAlignment="1">
      <alignment vertical="center" wrapText="1"/>
    </xf>
    <xf numFmtId="0" fontId="12" fillId="4" borderId="25" xfId="0" applyFont="1" applyFill="1" applyBorder="1" applyAlignment="1">
      <alignment horizontal="left" vertical="center" wrapText="1"/>
    </xf>
    <xf numFmtId="0" fontId="12" fillId="4" borderId="7" xfId="0" applyFont="1" applyFill="1" applyBorder="1" applyAlignment="1">
      <alignment vertical="center"/>
    </xf>
    <xf numFmtId="0" fontId="12" fillId="4" borderId="66" xfId="0" applyFont="1" applyFill="1" applyBorder="1" applyAlignment="1">
      <alignment vertical="center"/>
    </xf>
    <xf numFmtId="0" fontId="0" fillId="4" borderId="66" xfId="0" applyFill="1" applyBorder="1" applyAlignment="1">
      <alignment horizontal="center" vertical="center"/>
    </xf>
    <xf numFmtId="0" fontId="12" fillId="4" borderId="67" xfId="0" applyFont="1" applyFill="1" applyBorder="1" applyAlignment="1">
      <alignment vertical="center"/>
    </xf>
    <xf numFmtId="0" fontId="0" fillId="4" borderId="67" xfId="0" applyFill="1" applyBorder="1" applyAlignment="1">
      <alignment vertical="center"/>
    </xf>
    <xf numFmtId="0" fontId="12" fillId="4" borderId="67" xfId="0" applyFont="1" applyFill="1" applyBorder="1" applyAlignment="1">
      <alignment horizontal="left" vertical="center" wrapText="1"/>
    </xf>
    <xf numFmtId="0" fontId="0" fillId="4" borderId="67" xfId="0" applyFill="1" applyBorder="1" applyAlignment="1">
      <alignment horizontal="center" vertical="center"/>
    </xf>
    <xf numFmtId="0" fontId="0" fillId="4" borderId="67" xfId="0" applyFill="1" applyBorder="1" applyAlignment="1">
      <alignment horizontal="left" vertical="center"/>
    </xf>
    <xf numFmtId="0" fontId="12" fillId="4" borderId="7" xfId="0" applyFont="1" applyFill="1" applyBorder="1" applyAlignment="1">
      <alignment vertical="top"/>
    </xf>
    <xf numFmtId="0" fontId="12" fillId="4" borderId="108" xfId="0" applyFont="1" applyFill="1" applyBorder="1" applyAlignment="1">
      <alignment vertical="center"/>
    </xf>
    <xf numFmtId="0" fontId="0" fillId="4" borderId="108" xfId="0" applyFill="1" applyBorder="1" applyAlignment="1">
      <alignment horizontal="center" vertical="center"/>
    </xf>
    <xf numFmtId="0" fontId="12" fillId="4" borderId="107" xfId="0" applyFont="1" applyFill="1" applyBorder="1" applyAlignment="1">
      <alignment vertical="center"/>
    </xf>
    <xf numFmtId="0" fontId="0" fillId="4" borderId="107" xfId="0" applyFill="1" applyBorder="1" applyAlignment="1">
      <alignment vertical="center"/>
    </xf>
    <xf numFmtId="0" fontId="12" fillId="4" borderId="107" xfId="0" applyFont="1" applyFill="1" applyBorder="1" applyAlignment="1">
      <alignment horizontal="left" vertical="center" wrapText="1"/>
    </xf>
    <xf numFmtId="0" fontId="0" fillId="4" borderId="107" xfId="0" applyFill="1" applyBorder="1" applyAlignment="1">
      <alignment horizontal="center" vertical="center"/>
    </xf>
    <xf numFmtId="0" fontId="0" fillId="4" borderId="107" xfId="0" applyFill="1" applyBorder="1" applyAlignment="1">
      <alignment horizontal="left" vertical="center"/>
    </xf>
    <xf numFmtId="0" fontId="12" fillId="4" borderId="25" xfId="0" applyFont="1" applyFill="1" applyBorder="1" applyAlignment="1">
      <alignment vertical="top"/>
    </xf>
    <xf numFmtId="0" fontId="12" fillId="4" borderId="16" xfId="0" applyFont="1" applyFill="1" applyBorder="1" applyAlignment="1">
      <alignment vertical="center" wrapText="1"/>
    </xf>
    <xf numFmtId="0" fontId="0" fillId="4" borderId="7" xfId="0" applyFill="1" applyBorder="1" applyAlignment="1">
      <alignment vertical="center"/>
    </xf>
    <xf numFmtId="0" fontId="12" fillId="4" borderId="34" xfId="0" applyFont="1" applyFill="1" applyBorder="1" applyAlignment="1">
      <alignment horizontal="left" vertical="center"/>
    </xf>
    <xf numFmtId="0" fontId="12" fillId="4" borderId="0" xfId="0" applyFont="1" applyFill="1" applyBorder="1" applyAlignment="1">
      <alignment horizontal="left" vertical="center"/>
    </xf>
    <xf numFmtId="0" fontId="12" fillId="4" borderId="7" xfId="0" applyFont="1" applyFill="1" applyBorder="1" applyAlignment="1">
      <alignment horizontal="left" vertical="center"/>
    </xf>
    <xf numFmtId="0" fontId="12" fillId="4" borderId="67" xfId="0" applyFont="1" applyFill="1" applyBorder="1" applyAlignment="1">
      <alignment horizontal="left" vertical="center"/>
    </xf>
    <xf numFmtId="0" fontId="12" fillId="4" borderId="68" xfId="0" applyFont="1" applyFill="1" applyBorder="1" applyAlignment="1">
      <alignment horizontal="left" vertical="center"/>
    </xf>
    <xf numFmtId="0" fontId="12" fillId="4" borderId="109" xfId="0" applyFont="1" applyFill="1" applyBorder="1" applyAlignment="1">
      <alignment horizontal="left" vertical="center" shrinkToFit="1"/>
    </xf>
    <xf numFmtId="0" fontId="12" fillId="4" borderId="0" xfId="0" applyFont="1" applyFill="1" applyAlignment="1">
      <alignment vertical="top"/>
    </xf>
    <xf numFmtId="0" fontId="12" fillId="4" borderId="33" xfId="0" applyFont="1" applyFill="1" applyBorder="1" applyAlignment="1">
      <alignment vertical="center"/>
    </xf>
    <xf numFmtId="0" fontId="12" fillId="4" borderId="34" xfId="0" applyFont="1" applyFill="1" applyBorder="1" applyAlignment="1">
      <alignment vertical="center"/>
    </xf>
    <xf numFmtId="0" fontId="12" fillId="4" borderId="68" xfId="0" applyFont="1" applyFill="1" applyBorder="1" applyAlignment="1">
      <alignment vertical="center"/>
    </xf>
    <xf numFmtId="0" fontId="12" fillId="4" borderId="109" xfId="0" applyFont="1" applyFill="1" applyBorder="1" applyAlignment="1">
      <alignment horizontal="left" vertical="center"/>
    </xf>
    <xf numFmtId="0" fontId="12" fillId="4" borderId="107" xfId="0" applyFont="1" applyFill="1" applyBorder="1" applyAlignment="1">
      <alignment horizontal="left" vertical="center"/>
    </xf>
    <xf numFmtId="0" fontId="12" fillId="4" borderId="106" xfId="0" applyFont="1" applyFill="1" applyBorder="1" applyAlignment="1">
      <alignment horizontal="left" vertical="center"/>
    </xf>
    <xf numFmtId="0" fontId="12" fillId="4" borderId="109" xfId="0" applyFont="1" applyFill="1" applyBorder="1" applyAlignment="1">
      <alignment horizontal="left" vertical="center" wrapText="1"/>
    </xf>
    <xf numFmtId="0" fontId="0" fillId="4" borderId="32" xfId="0" applyFill="1" applyBorder="1" applyAlignment="1">
      <alignment horizontal="center" vertical="center"/>
    </xf>
    <xf numFmtId="0" fontId="12" fillId="4" borderId="0" xfId="0" applyFont="1" applyFill="1" applyAlignment="1">
      <alignment vertical="center"/>
    </xf>
    <xf numFmtId="0" fontId="0" fillId="4" borderId="25" xfId="0" applyFill="1" applyBorder="1" applyAlignment="1">
      <alignment horizontal="center" vertical="center"/>
    </xf>
    <xf numFmtId="0" fontId="54" fillId="4" borderId="107" xfId="0" applyFont="1" applyFill="1" applyBorder="1" applyAlignment="1">
      <alignment horizontal="left" vertical="center"/>
    </xf>
    <xf numFmtId="0" fontId="54" fillId="4" borderId="106" xfId="0" applyFont="1" applyFill="1" applyBorder="1" applyAlignment="1">
      <alignment horizontal="left" vertical="center"/>
    </xf>
    <xf numFmtId="0" fontId="12" fillId="4" borderId="109" xfId="0" applyFont="1" applyFill="1" applyBorder="1" applyAlignment="1">
      <alignment vertical="center"/>
    </xf>
    <xf numFmtId="0" fontId="44" fillId="4" borderId="0" xfId="0" applyFont="1" applyFill="1" applyAlignment="1">
      <alignment horizontal="left" vertical="center"/>
    </xf>
    <xf numFmtId="0" fontId="0" fillId="4" borderId="0" xfId="0" applyFill="1" applyBorder="1" applyAlignment="1">
      <alignment horizontal="left" vertical="center"/>
    </xf>
    <xf numFmtId="0" fontId="12" fillId="4" borderId="29" xfId="0" applyFont="1" applyFill="1" applyBorder="1" applyAlignment="1">
      <alignment vertical="center"/>
    </xf>
    <xf numFmtId="0" fontId="12" fillId="4" borderId="31" xfId="0" applyFont="1" applyFill="1" applyBorder="1" applyAlignment="1">
      <alignment horizontal="center" vertical="center"/>
    </xf>
    <xf numFmtId="0" fontId="12" fillId="4" borderId="29" xfId="0" applyFont="1" applyFill="1" applyBorder="1" applyAlignment="1">
      <alignment horizontal="left" vertical="center" wrapText="1"/>
    </xf>
    <xf numFmtId="0" fontId="12" fillId="4" borderId="31" xfId="0" applyFont="1" applyFill="1" applyBorder="1" applyAlignment="1">
      <alignment vertical="center"/>
    </xf>
    <xf numFmtId="0" fontId="12" fillId="4" borderId="30" xfId="0" applyFont="1" applyFill="1" applyBorder="1" applyAlignment="1">
      <alignment horizontal="left" vertical="center"/>
    </xf>
    <xf numFmtId="0" fontId="12" fillId="4" borderId="0" xfId="0" applyFont="1" applyFill="1" applyBorder="1" applyAlignment="1">
      <alignment horizontal="center" vertical="center"/>
    </xf>
    <xf numFmtId="0" fontId="0" fillId="4" borderId="1" xfId="0" applyFill="1" applyBorder="1" applyAlignment="1">
      <alignment horizontal="center" vertical="center"/>
    </xf>
    <xf numFmtId="0" fontId="12" fillId="4" borderId="110" xfId="0" applyFont="1" applyFill="1" applyBorder="1" applyAlignment="1">
      <alignment vertical="center"/>
    </xf>
    <xf numFmtId="0" fontId="12" fillId="4" borderId="68" xfId="0" applyFont="1" applyFill="1" applyBorder="1" applyAlignment="1">
      <alignment vertical="top"/>
    </xf>
    <xf numFmtId="0" fontId="12" fillId="4" borderId="154" xfId="0" applyFont="1" applyFill="1" applyBorder="1" applyAlignment="1">
      <alignment vertical="center"/>
    </xf>
    <xf numFmtId="0" fontId="12" fillId="4" borderId="155" xfId="0" applyFont="1" applyFill="1" applyBorder="1" applyAlignment="1">
      <alignment vertical="center"/>
    </xf>
    <xf numFmtId="0" fontId="0" fillId="4" borderId="155" xfId="0" applyFill="1" applyBorder="1" applyAlignment="1">
      <alignment vertical="center"/>
    </xf>
    <xf numFmtId="0" fontId="12" fillId="4" borderId="155" xfId="0" applyFont="1" applyFill="1" applyBorder="1" applyAlignment="1">
      <alignment horizontal="left" vertical="center" wrapText="1"/>
    </xf>
    <xf numFmtId="0" fontId="0" fillId="4" borderId="155" xfId="0" applyFill="1" applyBorder="1" applyAlignment="1">
      <alignment horizontal="center" vertical="center"/>
    </xf>
    <xf numFmtId="0" fontId="0" fillId="4" borderId="155" xfId="0" applyFill="1" applyBorder="1" applyAlignment="1">
      <alignment horizontal="left" vertical="center"/>
    </xf>
    <xf numFmtId="0" fontId="12" fillId="4" borderId="156" xfId="0" applyFont="1" applyFill="1" applyBorder="1" applyAlignment="1">
      <alignment vertical="top"/>
    </xf>
    <xf numFmtId="0" fontId="0" fillId="4" borderId="157" xfId="0" applyFill="1" applyBorder="1" applyAlignment="1">
      <alignment horizontal="center" vertical="center"/>
    </xf>
    <xf numFmtId="0" fontId="12" fillId="4" borderId="106" xfId="0" applyFont="1" applyFill="1" applyBorder="1" applyAlignment="1">
      <alignment vertical="center"/>
    </xf>
    <xf numFmtId="0" fontId="12" fillId="4" borderId="25" xfId="0" applyFont="1" applyFill="1" applyBorder="1" applyAlignment="1">
      <alignment horizontal="center" vertical="center"/>
    </xf>
    <xf numFmtId="0" fontId="12" fillId="4" borderId="16" xfId="0" applyFont="1" applyFill="1" applyBorder="1" applyAlignment="1">
      <alignment horizontal="left" vertical="center"/>
    </xf>
    <xf numFmtId="0" fontId="12" fillId="4" borderId="116" xfId="0" applyFont="1" applyFill="1" applyBorder="1" applyAlignment="1">
      <alignment vertical="center"/>
    </xf>
    <xf numFmtId="0" fontId="0" fillId="4" borderId="114" xfId="0" applyFill="1" applyBorder="1" applyAlignment="1">
      <alignment vertical="center"/>
    </xf>
    <xf numFmtId="0" fontId="12" fillId="4" borderId="109" xfId="0" applyFont="1" applyFill="1" applyBorder="1" applyAlignment="1">
      <alignment vertical="center" wrapText="1"/>
    </xf>
    <xf numFmtId="0" fontId="54" fillId="4" borderId="107" xfId="0" applyFont="1" applyFill="1" applyBorder="1" applyAlignment="1">
      <alignment vertical="center"/>
    </xf>
    <xf numFmtId="0" fontId="54" fillId="4" borderId="106" xfId="0" applyFont="1" applyFill="1" applyBorder="1" applyAlignment="1">
      <alignment vertical="center"/>
    </xf>
    <xf numFmtId="0" fontId="12" fillId="4" borderId="109" xfId="0" applyFont="1" applyFill="1" applyBorder="1" applyAlignment="1">
      <alignment vertical="center" shrinkToFit="1"/>
    </xf>
    <xf numFmtId="0" fontId="12" fillId="4" borderId="15" xfId="0" applyFont="1" applyFill="1" applyBorder="1" applyAlignment="1">
      <alignment vertical="center" wrapText="1"/>
    </xf>
    <xf numFmtId="0" fontId="0" fillId="4" borderId="31" xfId="0" applyFill="1" applyBorder="1" applyAlignment="1">
      <alignment vertical="center"/>
    </xf>
    <xf numFmtId="0" fontId="12" fillId="4" borderId="105" xfId="0" applyFont="1" applyFill="1" applyBorder="1" applyAlignment="1">
      <alignment vertical="center" wrapText="1"/>
    </xf>
    <xf numFmtId="0" fontId="0" fillId="4" borderId="26" xfId="0" applyFill="1" applyBorder="1" applyAlignment="1">
      <alignment horizontal="center" vertical="center"/>
    </xf>
    <xf numFmtId="0" fontId="12" fillId="4" borderId="27" xfId="0" applyFont="1" applyFill="1" applyBorder="1" applyAlignment="1">
      <alignment vertical="center"/>
    </xf>
    <xf numFmtId="0" fontId="0" fillId="4" borderId="27" xfId="0" applyFill="1" applyBorder="1" applyAlignment="1">
      <alignment vertical="center"/>
    </xf>
    <xf numFmtId="0" fontId="0" fillId="4" borderId="27" xfId="0" applyFill="1" applyBorder="1" applyAlignment="1">
      <alignment horizontal="center" vertical="center"/>
    </xf>
    <xf numFmtId="0" fontId="12" fillId="4" borderId="27" xfId="0" applyFont="1" applyFill="1" applyBorder="1" applyAlignment="1">
      <alignment horizontal="left" vertical="center"/>
    </xf>
    <xf numFmtId="0" fontId="12" fillId="4" borderId="28" xfId="0" applyFont="1" applyFill="1" applyBorder="1" applyAlignment="1">
      <alignment vertical="center"/>
    </xf>
    <xf numFmtId="0" fontId="12" fillId="4" borderId="0" xfId="0" applyFont="1" applyFill="1" applyAlignment="1">
      <alignment horizontal="center"/>
    </xf>
    <xf numFmtId="0" fontId="12" fillId="4" borderId="0" xfId="0" applyFont="1" applyFill="1" applyAlignment="1"/>
    <xf numFmtId="0" fontId="0" fillId="4" borderId="0" xfId="0" applyFill="1" applyAlignment="1"/>
    <xf numFmtId="0" fontId="12" fillId="4" borderId="145" xfId="0" applyFont="1" applyFill="1" applyBorder="1" applyAlignment="1">
      <alignment horizontal="center" vertical="center"/>
    </xf>
    <xf numFmtId="0" fontId="0" fillId="4" borderId="32" xfId="0" applyFont="1" applyFill="1" applyBorder="1" applyAlignment="1">
      <alignment horizontal="center" vertical="center"/>
    </xf>
    <xf numFmtId="0" fontId="0" fillId="4" borderId="7" xfId="0" applyFont="1" applyFill="1" applyBorder="1" applyAlignment="1">
      <alignment horizontal="left" vertical="center"/>
    </xf>
    <xf numFmtId="0" fontId="12" fillId="4" borderId="33" xfId="0" applyFont="1" applyFill="1" applyBorder="1" applyAlignment="1">
      <alignment horizontal="left" vertical="center"/>
    </xf>
    <xf numFmtId="0" fontId="8" fillId="3" borderId="13" xfId="1" applyFont="1" applyFill="1" applyBorder="1" applyAlignment="1">
      <alignment horizontal="center" vertical="center" textRotation="255"/>
    </xf>
    <xf numFmtId="0" fontId="8" fillId="3" borderId="19" xfId="1" applyFont="1" applyFill="1" applyBorder="1" applyAlignment="1">
      <alignment horizontal="center" vertical="center" textRotation="255"/>
    </xf>
    <xf numFmtId="0" fontId="9" fillId="0" borderId="83" xfId="1" applyFont="1" applyFill="1" applyBorder="1" applyAlignment="1">
      <alignment horizontal="left" vertical="center" wrapText="1"/>
    </xf>
    <xf numFmtId="0" fontId="9" fillId="0" borderId="82" xfId="1" applyFont="1" applyFill="1" applyBorder="1" applyAlignment="1">
      <alignment horizontal="left" vertical="center" wrapText="1"/>
    </xf>
    <xf numFmtId="0" fontId="31" fillId="0" borderId="8" xfId="0" applyFont="1" applyFill="1" applyBorder="1" applyAlignment="1">
      <alignment horizontal="left" vertical="top" wrapText="1"/>
    </xf>
    <xf numFmtId="0" fontId="6" fillId="7" borderId="17" xfId="1" applyFont="1" applyFill="1" applyBorder="1" applyAlignment="1">
      <alignment horizontal="left" vertical="top" wrapText="1"/>
    </xf>
    <xf numFmtId="0" fontId="6" fillId="7" borderId="18" xfId="1" applyFont="1" applyFill="1" applyBorder="1" applyAlignment="1">
      <alignment horizontal="left" vertical="top" wrapText="1"/>
    </xf>
    <xf numFmtId="0" fontId="6" fillId="7" borderId="17" xfId="1" applyFont="1" applyFill="1" applyBorder="1" applyAlignment="1">
      <alignment vertical="top" wrapText="1"/>
    </xf>
    <xf numFmtId="0" fontId="6" fillId="7" borderId="18" xfId="1" applyFont="1" applyFill="1" applyBorder="1" applyAlignment="1">
      <alignment vertical="top" wrapText="1"/>
    </xf>
    <xf numFmtId="0" fontId="6" fillId="7" borderId="14" xfId="1" applyFont="1" applyFill="1" applyBorder="1" applyAlignment="1">
      <alignment vertical="top" wrapText="1"/>
    </xf>
    <xf numFmtId="0" fontId="18" fillId="7" borderId="18" xfId="1" applyFont="1" applyFill="1" applyBorder="1" applyAlignment="1">
      <alignment vertical="top" wrapText="1"/>
    </xf>
    <xf numFmtId="0" fontId="18" fillId="7" borderId="14" xfId="1" applyFont="1" applyFill="1" applyBorder="1" applyAlignment="1">
      <alignment vertical="top" wrapText="1"/>
    </xf>
    <xf numFmtId="0" fontId="18" fillId="7" borderId="18" xfId="1" applyFont="1" applyFill="1" applyBorder="1" applyAlignment="1">
      <alignment horizontal="left" vertical="top" wrapText="1"/>
    </xf>
    <xf numFmtId="0" fontId="2" fillId="0" borderId="0" xfId="1" applyFont="1" applyAlignment="1">
      <alignment horizontal="center" vertical="center" wrapText="1"/>
    </xf>
    <xf numFmtId="0" fontId="2" fillId="0" borderId="0" xfId="1" applyFont="1" applyAlignment="1">
      <alignment horizontal="center" vertical="center"/>
    </xf>
    <xf numFmtId="0" fontId="6" fillId="7" borderId="17" xfId="1" applyFont="1" applyFill="1" applyBorder="1" applyAlignment="1">
      <alignment vertical="center" wrapText="1"/>
    </xf>
    <xf numFmtId="0" fontId="6" fillId="7" borderId="18" xfId="1" applyFont="1" applyFill="1" applyBorder="1" applyAlignment="1">
      <alignment vertical="center" wrapText="1"/>
    </xf>
    <xf numFmtId="0" fontId="9" fillId="0" borderId="83" xfId="3" applyFont="1" applyFill="1" applyBorder="1" applyAlignment="1">
      <alignment horizontal="left" vertical="center"/>
    </xf>
    <xf numFmtId="0" fontId="9" fillId="0" borderId="82" xfId="3" applyFont="1" applyFill="1" applyBorder="1" applyAlignment="1">
      <alignment horizontal="left" vertical="center"/>
    </xf>
    <xf numFmtId="0" fontId="6" fillId="7" borderId="17" xfId="3" applyFont="1" applyFill="1" applyBorder="1" applyAlignment="1">
      <alignment vertical="top" wrapText="1"/>
    </xf>
    <xf numFmtId="0" fontId="6" fillId="7" borderId="18" xfId="3" applyFont="1" applyFill="1" applyBorder="1" applyAlignment="1">
      <alignment vertical="top" wrapText="1"/>
    </xf>
    <xf numFmtId="0" fontId="6" fillId="7" borderId="14" xfId="1" applyFont="1" applyFill="1" applyBorder="1" applyAlignment="1">
      <alignment horizontal="left" vertical="top" wrapText="1"/>
    </xf>
    <xf numFmtId="0" fontId="18" fillId="7" borderId="14" xfId="1" applyFont="1" applyFill="1" applyBorder="1" applyAlignment="1">
      <alignment horizontal="left" vertical="top" wrapText="1"/>
    </xf>
    <xf numFmtId="0" fontId="8" fillId="3" borderId="12" xfId="1" applyFont="1" applyFill="1" applyBorder="1" applyAlignment="1">
      <alignment horizontal="center" vertical="center" textRotation="255"/>
    </xf>
    <xf numFmtId="0" fontId="8" fillId="3" borderId="104" xfId="1" applyFont="1" applyFill="1" applyBorder="1" applyAlignment="1">
      <alignment horizontal="center" vertical="center" textRotation="255"/>
    </xf>
    <xf numFmtId="0" fontId="5" fillId="0" borderId="57" xfId="1" applyFont="1" applyBorder="1" applyAlignment="1">
      <alignment horizontal="center" vertical="center"/>
    </xf>
    <xf numFmtId="0" fontId="12" fillId="0" borderId="3" xfId="2" applyFont="1" applyBorder="1" applyAlignment="1">
      <alignment horizontal="center" vertical="center" textRotation="255" wrapText="1"/>
    </xf>
    <xf numFmtId="0" fontId="12" fillId="0" borderId="16" xfId="2" applyFont="1" applyBorder="1" applyAlignment="1">
      <alignment horizontal="center" vertical="center" textRotation="255" wrapText="1"/>
    </xf>
    <xf numFmtId="0" fontId="12" fillId="0" borderId="15" xfId="2" applyFont="1" applyBorder="1" applyAlignment="1">
      <alignment horizontal="center" vertical="center" textRotation="255" wrapText="1"/>
    </xf>
    <xf numFmtId="0" fontId="12" fillId="0" borderId="1" xfId="2" applyFont="1" applyBorder="1" applyAlignment="1">
      <alignment horizontal="left" vertical="center" wrapText="1"/>
    </xf>
    <xf numFmtId="0" fontId="12" fillId="0" borderId="24" xfId="2" applyFont="1" applyBorder="1" applyAlignment="1">
      <alignment horizontal="left" vertical="center" wrapText="1"/>
    </xf>
    <xf numFmtId="0" fontId="11" fillId="0" borderId="24" xfId="2" applyBorder="1" applyAlignment="1">
      <alignment horizontal="left" vertical="center" wrapText="1"/>
    </xf>
    <xf numFmtId="0" fontId="12" fillId="0" borderId="115" xfId="2" applyFont="1" applyBorder="1" applyAlignment="1">
      <alignment horizontal="left" vertical="center"/>
    </xf>
    <xf numFmtId="0" fontId="12" fillId="0" borderId="114" xfId="2" applyFont="1" applyBorder="1" applyAlignment="1">
      <alignment horizontal="left" vertical="center"/>
    </xf>
    <xf numFmtId="0" fontId="12" fillId="0" borderId="113" xfId="2" applyFont="1" applyBorder="1" applyAlignment="1">
      <alignment horizontal="left" vertical="center"/>
    </xf>
    <xf numFmtId="0" fontId="12" fillId="0" borderId="29" xfId="2" applyFont="1" applyBorder="1" applyAlignment="1">
      <alignment horizontal="left" vertical="center" wrapText="1"/>
    </xf>
    <xf numFmtId="0" fontId="12" fillId="0" borderId="30" xfId="2" applyFont="1" applyBorder="1" applyAlignment="1">
      <alignment horizontal="left" vertical="center" wrapText="1"/>
    </xf>
    <xf numFmtId="0" fontId="12" fillId="0" borderId="26" xfId="2" applyFont="1" applyBorder="1" applyAlignment="1">
      <alignment horizontal="left" vertical="center"/>
    </xf>
    <xf numFmtId="0" fontId="12" fillId="0" borderId="27" xfId="2" applyFont="1" applyBorder="1" applyAlignment="1">
      <alignment horizontal="left" vertical="center"/>
    </xf>
    <xf numFmtId="0" fontId="12" fillId="0" borderId="28" xfId="2" applyFont="1" applyBorder="1" applyAlignment="1">
      <alignment horizontal="left" vertical="center"/>
    </xf>
    <xf numFmtId="0" fontId="12" fillId="0" borderId="2" xfId="2" applyFont="1" applyBorder="1" applyAlignment="1">
      <alignment horizontal="left" vertical="center" wrapText="1"/>
    </xf>
    <xf numFmtId="0" fontId="12" fillId="0" borderId="25" xfId="2" applyFont="1" applyBorder="1" applyAlignment="1">
      <alignment horizontal="left" vertical="center" wrapText="1"/>
    </xf>
    <xf numFmtId="0" fontId="12" fillId="0" borderId="0" xfId="2" applyFont="1" applyBorder="1" applyAlignment="1">
      <alignment horizontal="left" vertical="center" wrapText="1"/>
    </xf>
    <xf numFmtId="0" fontId="12" fillId="0" borderId="7" xfId="2" applyFont="1" applyBorder="1" applyAlignment="1">
      <alignment horizontal="left" vertical="center" wrapText="1"/>
    </xf>
    <xf numFmtId="0" fontId="12" fillId="0" borderId="31" xfId="2" applyFont="1" applyBorder="1" applyAlignment="1">
      <alignment horizontal="left" vertical="center" wrapText="1"/>
    </xf>
    <xf numFmtId="0" fontId="12" fillId="0" borderId="24" xfId="2" applyFont="1" applyBorder="1" applyAlignment="1">
      <alignment horizontal="center" vertical="center" wrapText="1"/>
    </xf>
    <xf numFmtId="0" fontId="12" fillId="0" borderId="22"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23" xfId="2" applyFont="1" applyBorder="1" applyAlignment="1">
      <alignment horizontal="center" vertical="center" wrapText="1"/>
    </xf>
    <xf numFmtId="0" fontId="12" fillId="0" borderId="22" xfId="2" applyFont="1" applyBorder="1" applyAlignment="1">
      <alignment horizontal="center" vertical="center"/>
    </xf>
    <xf numFmtId="0" fontId="12" fillId="0" borderId="20" xfId="2" applyFont="1" applyBorder="1" applyAlignment="1">
      <alignment horizontal="center" vertical="center"/>
    </xf>
    <xf numFmtId="0" fontId="12" fillId="0" borderId="23" xfId="2" applyFont="1" applyBorder="1" applyAlignment="1">
      <alignment horizontal="center" vertical="center"/>
    </xf>
    <xf numFmtId="0" fontId="12" fillId="0" borderId="0" xfId="2" applyFont="1" applyAlignment="1">
      <alignment horizontal="center" vertical="center"/>
    </xf>
    <xf numFmtId="0" fontId="12" fillId="0" borderId="27" xfId="2" applyFont="1" applyBorder="1" applyAlignment="1">
      <alignment horizontal="left" vertical="center" wrapText="1"/>
    </xf>
    <xf numFmtId="0" fontId="12" fillId="0" borderId="28" xfId="2" applyFont="1" applyBorder="1" applyAlignment="1">
      <alignment horizontal="left" vertical="center" wrapText="1"/>
    </xf>
    <xf numFmtId="0" fontId="12" fillId="0" borderId="22" xfId="2" applyFont="1" applyBorder="1" applyAlignment="1">
      <alignment horizontal="left" vertical="center" wrapText="1"/>
    </xf>
    <xf numFmtId="0" fontId="12" fillId="0" borderId="20" xfId="2" applyFont="1" applyBorder="1" applyAlignment="1">
      <alignment horizontal="left" vertical="center" wrapText="1"/>
    </xf>
    <xf numFmtId="49" fontId="12" fillId="0" borderId="22" xfId="2" applyNumberFormat="1" applyFont="1" applyBorder="1" applyAlignment="1">
      <alignment horizontal="center" vertical="center"/>
    </xf>
    <xf numFmtId="49" fontId="12" fillId="0" borderId="20" xfId="2" applyNumberFormat="1" applyFont="1" applyBorder="1" applyAlignment="1">
      <alignment horizontal="center" vertical="center"/>
    </xf>
    <xf numFmtId="49" fontId="12" fillId="0" borderId="23" xfId="2" applyNumberFormat="1" applyFont="1" applyBorder="1" applyAlignment="1">
      <alignment horizontal="center" vertical="center"/>
    </xf>
    <xf numFmtId="0" fontId="12" fillId="0" borderId="1" xfId="2" applyFont="1" applyBorder="1" applyAlignment="1">
      <alignment horizontal="center" vertical="center" wrapText="1"/>
    </xf>
    <xf numFmtId="0" fontId="12" fillId="0" borderId="2" xfId="2" applyFont="1" applyBorder="1" applyAlignment="1">
      <alignment horizontal="center" vertical="center" wrapText="1"/>
    </xf>
    <xf numFmtId="49" fontId="12" fillId="0" borderId="24" xfId="2" applyNumberFormat="1" applyFont="1" applyBorder="1" applyAlignment="1">
      <alignment horizontal="center" vertical="center" wrapText="1"/>
    </xf>
    <xf numFmtId="0" fontId="12" fillId="0" borderId="67" xfId="2" applyFont="1" applyBorder="1" applyAlignment="1">
      <alignment horizontal="center" vertical="center" wrapText="1"/>
    </xf>
    <xf numFmtId="0" fontId="12" fillId="0" borderId="68" xfId="2" applyFont="1" applyBorder="1" applyAlignment="1">
      <alignment horizontal="center" vertical="center" wrapText="1"/>
    </xf>
    <xf numFmtId="0" fontId="12" fillId="0" borderId="22" xfId="2" applyFont="1" applyBorder="1" applyAlignment="1">
      <alignment horizontal="left" shrinkToFit="1"/>
    </xf>
    <xf numFmtId="0" fontId="12" fillId="0" borderId="20" xfId="2" applyFont="1" applyBorder="1" applyAlignment="1">
      <alignment horizontal="left" shrinkToFit="1"/>
    </xf>
    <xf numFmtId="0" fontId="12" fillId="0" borderId="22" xfId="2" applyFont="1" applyBorder="1" applyAlignment="1">
      <alignment horizontal="center" wrapText="1"/>
    </xf>
    <xf numFmtId="0" fontId="12" fillId="0" borderId="20" xfId="2" applyFont="1" applyBorder="1" applyAlignment="1">
      <alignment horizontal="center" wrapText="1"/>
    </xf>
    <xf numFmtId="0" fontId="12" fillId="0" borderId="23" xfId="2" applyFont="1" applyBorder="1" applyAlignment="1">
      <alignment horizontal="center" wrapText="1"/>
    </xf>
    <xf numFmtId="0" fontId="12" fillId="0" borderId="22" xfId="2" applyFont="1" applyBorder="1" applyAlignment="1">
      <alignment horizontal="left" wrapText="1"/>
    </xf>
    <xf numFmtId="0" fontId="12" fillId="0" borderId="20" xfId="2" applyFont="1" applyBorder="1" applyAlignment="1">
      <alignment horizontal="left" wrapText="1"/>
    </xf>
    <xf numFmtId="0" fontId="12" fillId="0" borderId="22" xfId="2" applyFont="1" applyBorder="1" applyAlignment="1">
      <alignment horizontal="center"/>
    </xf>
    <xf numFmtId="0" fontId="12" fillId="0" borderId="20" xfId="2" applyFont="1" applyBorder="1" applyAlignment="1">
      <alignment horizontal="center"/>
    </xf>
    <xf numFmtId="0" fontId="12" fillId="0" borderId="23" xfId="2" applyFont="1" applyBorder="1" applyAlignment="1">
      <alignment horizontal="center"/>
    </xf>
    <xf numFmtId="0" fontId="12" fillId="0" borderId="3" xfId="2" applyFont="1" applyBorder="1" applyAlignment="1">
      <alignment horizontal="center" vertical="center" textRotation="255" shrinkToFit="1"/>
    </xf>
    <xf numFmtId="0" fontId="12" fillId="0" borderId="16" xfId="2" applyFont="1" applyBorder="1" applyAlignment="1">
      <alignment horizontal="center" vertical="center" textRotation="255" shrinkToFit="1"/>
    </xf>
    <xf numFmtId="0" fontId="12" fillId="0" borderId="15" xfId="2" applyFont="1" applyBorder="1" applyAlignment="1">
      <alignment horizontal="center" vertical="center" textRotation="255" shrinkToFit="1"/>
    </xf>
    <xf numFmtId="0" fontId="12" fillId="0" borderId="23" xfId="2" applyFont="1" applyBorder="1" applyAlignment="1">
      <alignment horizontal="left" wrapText="1"/>
    </xf>
    <xf numFmtId="0" fontId="14" fillId="0" borderId="1" xfId="2" applyFont="1" applyBorder="1" applyAlignment="1">
      <alignment horizontal="left" vertical="center" wrapText="1"/>
    </xf>
    <xf numFmtId="0" fontId="14" fillId="0" borderId="24" xfId="2" applyFont="1" applyBorder="1" applyAlignment="1">
      <alignment horizontal="left" vertical="center" wrapText="1"/>
    </xf>
    <xf numFmtId="0" fontId="14" fillId="0" borderId="2" xfId="2" applyFont="1" applyBorder="1" applyAlignment="1">
      <alignment horizontal="left" vertical="center" wrapText="1"/>
    </xf>
    <xf numFmtId="0" fontId="14" fillId="0" borderId="25" xfId="2" applyFont="1" applyBorder="1" applyAlignment="1">
      <alignment horizontal="left" vertical="center" wrapText="1"/>
    </xf>
    <xf numFmtId="0" fontId="14" fillId="0" borderId="0" xfId="2" applyFont="1" applyBorder="1" applyAlignment="1">
      <alignment horizontal="left" vertical="center" wrapText="1"/>
    </xf>
    <xf numFmtId="0" fontId="14" fillId="0" borderId="7" xfId="2" applyFont="1" applyBorder="1" applyAlignment="1">
      <alignment horizontal="left" vertical="center" wrapText="1"/>
    </xf>
    <xf numFmtId="0" fontId="14" fillId="0" borderId="29" xfId="2" applyFont="1" applyBorder="1" applyAlignment="1">
      <alignment horizontal="left" vertical="center" wrapText="1"/>
    </xf>
    <xf numFmtId="0" fontId="14" fillId="0" borderId="30" xfId="2" applyFont="1" applyBorder="1" applyAlignment="1">
      <alignment horizontal="left" vertical="center" wrapText="1"/>
    </xf>
    <xf numFmtId="0" fontId="14" fillId="0" borderId="31" xfId="2" applyFont="1" applyBorder="1" applyAlignment="1">
      <alignment horizontal="left" vertical="center" wrapText="1"/>
    </xf>
    <xf numFmtId="0" fontId="12" fillId="0" borderId="21" xfId="2" applyFont="1" applyBorder="1" applyAlignment="1">
      <alignment horizontal="center" vertical="center" textRotation="255" shrinkToFit="1"/>
    </xf>
    <xf numFmtId="0" fontId="12" fillId="0" borderId="22" xfId="2" applyFont="1" applyBorder="1" applyAlignment="1">
      <alignment horizontal="left" vertical="top" wrapText="1"/>
    </xf>
    <xf numFmtId="0" fontId="12" fillId="0" borderId="20" xfId="2" applyFont="1" applyBorder="1" applyAlignment="1">
      <alignment horizontal="left" vertical="top" wrapText="1"/>
    </xf>
    <xf numFmtId="0" fontId="12" fillId="0" borderId="1" xfId="2" applyFont="1" applyBorder="1" applyAlignment="1">
      <alignment horizontal="left" vertical="top" wrapText="1"/>
    </xf>
    <xf numFmtId="0" fontId="12" fillId="0" borderId="0" xfId="2" applyFont="1" applyAlignment="1">
      <alignment horizontal="left" vertical="top" wrapText="1"/>
    </xf>
    <xf numFmtId="0" fontId="12" fillId="0" borderId="37" xfId="2" applyFont="1" applyBorder="1" applyAlignment="1">
      <alignment horizontal="center" wrapText="1"/>
    </xf>
    <xf numFmtId="0" fontId="12" fillId="0" borderId="35" xfId="2" applyFont="1" applyBorder="1" applyAlignment="1">
      <alignment horizontal="center" wrapText="1"/>
    </xf>
    <xf numFmtId="0" fontId="12" fillId="0" borderId="7" xfId="2" applyFont="1" applyBorder="1" applyAlignment="1">
      <alignment horizontal="center" wrapText="1"/>
    </xf>
    <xf numFmtId="0" fontId="12" fillId="0" borderId="29" xfId="2" applyFont="1" applyBorder="1" applyAlignment="1">
      <alignment horizontal="center" vertical="center"/>
    </xf>
    <xf numFmtId="0" fontId="12" fillId="0" borderId="30" xfId="2" applyFont="1" applyBorder="1" applyAlignment="1">
      <alignment horizontal="center" vertical="center"/>
    </xf>
    <xf numFmtId="0" fontId="12" fillId="0" borderId="31" xfId="2" applyFont="1" applyBorder="1" applyAlignment="1">
      <alignment horizontal="center" vertical="center"/>
    </xf>
    <xf numFmtId="0" fontId="12" fillId="0" borderId="22" xfId="2" applyFont="1" applyBorder="1" applyAlignment="1">
      <alignment horizontal="left"/>
    </xf>
    <xf numFmtId="0" fontId="12" fillId="0" borderId="20" xfId="2" applyFont="1" applyBorder="1" applyAlignment="1">
      <alignment horizontal="left"/>
    </xf>
    <xf numFmtId="0" fontId="12" fillId="0" borderId="23" xfId="2" applyFont="1" applyBorder="1" applyAlignment="1">
      <alignment horizontal="left"/>
    </xf>
    <xf numFmtId="0" fontId="12" fillId="0" borderId="24" xfId="2" applyFont="1" applyBorder="1" applyAlignment="1">
      <alignment horizontal="center"/>
    </xf>
    <xf numFmtId="0" fontId="12" fillId="0" borderId="22" xfId="2" applyFont="1" applyBorder="1" applyAlignment="1">
      <alignment horizontal="center" vertical="center" shrinkToFit="1"/>
    </xf>
    <xf numFmtId="0" fontId="12" fillId="0" borderId="20" xfId="2" applyFont="1" applyBorder="1" applyAlignment="1">
      <alignment horizontal="center" vertical="center" shrinkToFit="1"/>
    </xf>
    <xf numFmtId="0" fontId="12" fillId="0" borderId="23" xfId="2" applyFont="1" applyBorder="1" applyAlignment="1">
      <alignment horizontal="center" vertical="center" shrinkToFit="1"/>
    </xf>
    <xf numFmtId="0" fontId="12" fillId="0" borderId="20" xfId="2" applyFont="1" applyBorder="1" applyAlignment="1">
      <alignment horizontal="left" vertical="top"/>
    </xf>
    <xf numFmtId="0" fontId="11" fillId="0" borderId="20" xfId="2" applyBorder="1" applyAlignment="1">
      <alignment horizontal="left" vertical="top"/>
    </xf>
    <xf numFmtId="0" fontId="12" fillId="0" borderId="36" xfId="2" applyFont="1" applyBorder="1" applyAlignment="1">
      <alignment horizontal="center" wrapText="1"/>
    </xf>
    <xf numFmtId="0" fontId="14" fillId="0" borderId="20" xfId="2" applyFont="1" applyBorder="1" applyAlignment="1">
      <alignment horizontal="left" vertical="center" wrapText="1"/>
    </xf>
    <xf numFmtId="0" fontId="14" fillId="0" borderId="23" xfId="2" applyFont="1" applyBorder="1" applyAlignment="1">
      <alignment horizontal="left" vertical="center" wrapText="1"/>
    </xf>
    <xf numFmtId="0" fontId="12" fillId="0" borderId="20" xfId="2" applyFont="1" applyBorder="1" applyAlignment="1">
      <alignment horizontal="left" vertical="top" shrinkToFit="1"/>
    </xf>
    <xf numFmtId="0" fontId="11" fillId="0" borderId="20" xfId="2" applyBorder="1" applyAlignment="1">
      <alignment horizontal="left" vertical="top" shrinkToFit="1"/>
    </xf>
    <xf numFmtId="0" fontId="12" fillId="0" borderId="22" xfId="2" applyFont="1" applyBorder="1" applyAlignment="1">
      <alignment horizontal="center" shrinkToFit="1"/>
    </xf>
    <xf numFmtId="0" fontId="12" fillId="0" borderId="20" xfId="2" applyFont="1" applyBorder="1" applyAlignment="1">
      <alignment horizontal="center" shrinkToFit="1"/>
    </xf>
    <xf numFmtId="0" fontId="12" fillId="0" borderId="23" xfId="2" applyFont="1" applyBorder="1" applyAlignment="1">
      <alignment horizontal="center" shrinkToFit="1"/>
    </xf>
    <xf numFmtId="0" fontId="12" fillId="0" borderId="1" xfId="2" applyFont="1" applyBorder="1" applyAlignment="1">
      <alignment horizontal="center" shrinkToFit="1"/>
    </xf>
    <xf numFmtId="0" fontId="12" fillId="0" borderId="24" xfId="2" applyFont="1" applyBorder="1" applyAlignment="1">
      <alignment horizontal="center" shrinkToFit="1"/>
    </xf>
    <xf numFmtId="0" fontId="12" fillId="0" borderId="2" xfId="2" applyFont="1" applyBorder="1" applyAlignment="1">
      <alignment horizontal="center" shrinkToFit="1"/>
    </xf>
    <xf numFmtId="0" fontId="12" fillId="0" borderId="29" xfId="2" applyFont="1" applyBorder="1" applyAlignment="1">
      <alignment horizontal="center" shrinkToFit="1"/>
    </xf>
    <xf numFmtId="0" fontId="12" fillId="0" borderId="30" xfId="2" applyFont="1" applyBorder="1" applyAlignment="1">
      <alignment horizontal="center" shrinkToFit="1"/>
    </xf>
    <xf numFmtId="0" fontId="12" fillId="0" borderId="31" xfId="2" applyFont="1" applyBorder="1" applyAlignment="1">
      <alignment horizontal="center" shrinkToFit="1"/>
    </xf>
    <xf numFmtId="0" fontId="12" fillId="0" borderId="20" xfId="2" applyFont="1" applyBorder="1" applyAlignment="1">
      <alignment horizontal="left" vertical="center" shrinkToFit="1"/>
    </xf>
    <xf numFmtId="0" fontId="11" fillId="0" borderId="20" xfId="2" applyBorder="1" applyAlignment="1">
      <alignment horizontal="left" vertical="center" shrinkToFit="1"/>
    </xf>
    <xf numFmtId="0" fontId="11" fillId="0" borderId="20" xfId="2" applyBorder="1" applyAlignment="1">
      <alignment vertical="center" shrinkToFit="1"/>
    </xf>
    <xf numFmtId="0" fontId="12" fillId="0" borderId="38" xfId="2" applyFont="1" applyBorder="1" applyAlignment="1">
      <alignment horizontal="left" vertical="top" shrinkToFit="1"/>
    </xf>
    <xf numFmtId="0" fontId="11" fillId="0" borderId="38" xfId="2" applyBorder="1" applyAlignment="1">
      <alignment shrinkToFit="1"/>
    </xf>
    <xf numFmtId="0" fontId="12" fillId="0" borderId="30" xfId="2" applyFont="1" applyBorder="1" applyAlignment="1">
      <alignment horizontal="left" vertical="center" shrinkToFit="1"/>
    </xf>
    <xf numFmtId="0" fontId="11" fillId="0" borderId="30" xfId="2" applyBorder="1" applyAlignment="1">
      <alignment vertical="center" shrinkToFit="1"/>
    </xf>
    <xf numFmtId="0" fontId="12" fillId="0" borderId="40" xfId="2" applyFont="1" applyBorder="1" applyAlignment="1">
      <alignment horizontal="left" vertical="top" shrinkToFit="1"/>
    </xf>
    <xf numFmtId="0" fontId="12" fillId="0" borderId="21" xfId="2" applyFont="1" applyBorder="1" applyAlignment="1">
      <alignment horizontal="left" wrapText="1"/>
    </xf>
    <xf numFmtId="0" fontId="12" fillId="0" borderId="15" xfId="2" applyFont="1" applyBorder="1" applyAlignment="1">
      <alignment horizontal="left" wrapText="1"/>
    </xf>
    <xf numFmtId="0" fontId="12" fillId="0" borderId="0" xfId="2" applyFont="1" applyAlignment="1">
      <alignment horizontal="center" vertical="center" wrapText="1"/>
    </xf>
    <xf numFmtId="0" fontId="12" fillId="0" borderId="30" xfId="2" applyFont="1" applyBorder="1" applyAlignment="1">
      <alignment horizontal="left"/>
    </xf>
    <xf numFmtId="0" fontId="12" fillId="0" borderId="24" xfId="2" applyFont="1" applyBorder="1" applyAlignment="1">
      <alignment horizontal="left" vertical="top" wrapText="1"/>
    </xf>
    <xf numFmtId="0" fontId="12" fillId="0" borderId="25" xfId="2" applyFont="1" applyBorder="1" applyAlignment="1">
      <alignment horizontal="left" vertical="top" wrapText="1"/>
    </xf>
    <xf numFmtId="0" fontId="12" fillId="0" borderId="29" xfId="2" applyFont="1" applyBorder="1" applyAlignment="1">
      <alignment horizontal="left" vertical="top" wrapText="1"/>
    </xf>
    <xf numFmtId="0" fontId="12" fillId="0" borderId="30" xfId="2" applyFont="1" applyBorder="1" applyAlignment="1">
      <alignment horizontal="left" vertical="top" wrapText="1"/>
    </xf>
    <xf numFmtId="0" fontId="12" fillId="0" borderId="2" xfId="2" applyFont="1" applyBorder="1" applyAlignment="1">
      <alignment horizontal="left" vertical="top" wrapText="1"/>
    </xf>
    <xf numFmtId="0" fontId="12" fillId="0" borderId="7" xfId="2" applyFont="1" applyBorder="1" applyAlignment="1">
      <alignment horizontal="left" vertical="top" wrapText="1"/>
    </xf>
    <xf numFmtId="0" fontId="12" fillId="0" borderId="31" xfId="2" applyFont="1" applyBorder="1" applyAlignment="1">
      <alignment horizontal="left" vertical="top" wrapText="1"/>
    </xf>
    <xf numFmtId="0" fontId="12" fillId="0" borderId="41" xfId="2" applyFont="1" applyBorder="1" applyAlignment="1">
      <alignment horizontal="center"/>
    </xf>
    <xf numFmtId="0" fontId="12" fillId="0" borderId="42" xfId="2" applyFont="1" applyBorder="1" applyAlignment="1">
      <alignment horizontal="center"/>
    </xf>
    <xf numFmtId="0" fontId="12" fillId="0" borderId="43" xfId="2" applyFont="1" applyBorder="1" applyAlignment="1">
      <alignment horizontal="center"/>
    </xf>
    <xf numFmtId="0" fontId="12" fillId="0" borderId="22" xfId="2" applyFont="1" applyBorder="1" applyAlignment="1">
      <alignment horizontal="left" vertical="center" shrinkToFit="1"/>
    </xf>
    <xf numFmtId="0" fontId="12" fillId="0" borderId="23" xfId="2" applyFont="1" applyBorder="1" applyAlignment="1">
      <alignment horizontal="left" vertical="center" shrinkToFit="1"/>
    </xf>
    <xf numFmtId="0" fontId="12" fillId="0" borderId="21" xfId="2" applyFont="1" applyBorder="1" applyAlignment="1">
      <alignment horizontal="left" vertical="center"/>
    </xf>
    <xf numFmtId="0" fontId="12" fillId="0" borderId="22" xfId="2" applyFont="1" applyBorder="1" applyAlignment="1">
      <alignment horizontal="left" vertical="center"/>
    </xf>
    <xf numFmtId="0" fontId="12" fillId="0" borderId="22" xfId="2" applyFont="1" applyBorder="1" applyAlignment="1">
      <alignment horizontal="left" vertical="center" textRotation="255"/>
    </xf>
    <xf numFmtId="0" fontId="12" fillId="0" borderId="20" xfId="2" applyFont="1" applyBorder="1" applyAlignment="1">
      <alignment horizontal="left" vertical="center" textRotation="255"/>
    </xf>
    <xf numFmtId="0" fontId="12" fillId="0" borderId="23" xfId="2" applyFont="1" applyBorder="1" applyAlignment="1">
      <alignment horizontal="left" vertical="center" textRotation="255"/>
    </xf>
    <xf numFmtId="0" fontId="12" fillId="0" borderId="23" xfId="2" applyFont="1" applyBorder="1" applyAlignment="1">
      <alignment horizontal="left" vertical="center" wrapText="1"/>
    </xf>
    <xf numFmtId="0" fontId="84" fillId="0" borderId="1" xfId="2" applyFont="1" applyBorder="1" applyAlignment="1">
      <alignment horizontal="left" vertical="top" wrapText="1"/>
    </xf>
    <xf numFmtId="0" fontId="84" fillId="0" borderId="24" xfId="2" applyFont="1" applyBorder="1" applyAlignment="1">
      <alignment horizontal="left" vertical="top" wrapText="1"/>
    </xf>
    <xf numFmtId="0" fontId="84" fillId="0" borderId="25" xfId="2" applyFont="1" applyBorder="1" applyAlignment="1">
      <alignment horizontal="left" vertical="top" wrapText="1"/>
    </xf>
    <xf numFmtId="0" fontId="84" fillId="0" borderId="0" xfId="2" applyFont="1" applyAlignment="1">
      <alignment horizontal="left" vertical="top" wrapText="1"/>
    </xf>
    <xf numFmtId="0" fontId="84" fillId="0" borderId="29" xfId="2" applyFont="1" applyBorder="1" applyAlignment="1">
      <alignment horizontal="left" vertical="top" wrapText="1"/>
    </xf>
    <xf numFmtId="0" fontId="84" fillId="0" borderId="30" xfId="2" applyFont="1" applyBorder="1" applyAlignment="1">
      <alignment horizontal="left" vertical="top" wrapText="1"/>
    </xf>
    <xf numFmtId="0" fontId="84" fillId="0" borderId="2" xfId="2" applyFont="1" applyBorder="1" applyAlignment="1">
      <alignment horizontal="left" vertical="top" wrapText="1"/>
    </xf>
    <xf numFmtId="0" fontId="84" fillId="0" borderId="7" xfId="2" applyFont="1" applyBorder="1" applyAlignment="1">
      <alignment horizontal="left" vertical="top" wrapText="1"/>
    </xf>
    <xf numFmtId="0" fontId="84" fillId="0" borderId="31" xfId="2" applyFont="1" applyBorder="1" applyAlignment="1">
      <alignment horizontal="left" vertical="top" wrapText="1"/>
    </xf>
    <xf numFmtId="0" fontId="84" fillId="0" borderId="37" xfId="2" applyFont="1" applyBorder="1" applyAlignment="1">
      <alignment horizontal="center" wrapText="1"/>
    </xf>
    <xf numFmtId="0" fontId="84" fillId="0" borderId="36" xfId="2" applyFont="1" applyBorder="1" applyAlignment="1">
      <alignment horizontal="center" wrapText="1"/>
    </xf>
    <xf numFmtId="57" fontId="84" fillId="0" borderId="22" xfId="2" applyNumberFormat="1" applyFont="1" applyBorder="1" applyAlignment="1">
      <alignment horizontal="center" vertical="center" shrinkToFit="1"/>
    </xf>
    <xf numFmtId="0" fontId="84" fillId="0" borderId="20" xfId="2" applyFont="1" applyBorder="1" applyAlignment="1">
      <alignment horizontal="center" vertical="center" shrinkToFit="1"/>
    </xf>
    <xf numFmtId="0" fontId="84" fillId="0" borderId="23" xfId="2" applyFont="1" applyBorder="1" applyAlignment="1">
      <alignment horizontal="center" vertical="center" shrinkToFit="1"/>
    </xf>
    <xf numFmtId="0" fontId="84" fillId="0" borderId="22" xfId="2" applyFont="1" applyBorder="1" applyAlignment="1">
      <alignment horizontal="center" vertical="center" shrinkToFit="1"/>
    </xf>
    <xf numFmtId="0" fontId="84" fillId="0" borderId="22" xfId="2" applyFont="1" applyBorder="1" applyAlignment="1">
      <alignment horizontal="left" wrapText="1"/>
    </xf>
    <xf numFmtId="0" fontId="84" fillId="0" borderId="20" xfId="2" applyFont="1" applyBorder="1" applyAlignment="1">
      <alignment horizontal="left" wrapText="1"/>
    </xf>
    <xf numFmtId="0" fontId="84" fillId="0" borderId="23" xfId="2" applyFont="1" applyBorder="1" applyAlignment="1">
      <alignment horizontal="left" wrapText="1"/>
    </xf>
    <xf numFmtId="0" fontId="12" fillId="0" borderId="0" xfId="2" applyFont="1" applyAlignment="1">
      <alignment horizontal="left" vertical="center" wrapText="1"/>
    </xf>
    <xf numFmtId="0" fontId="84" fillId="0" borderId="24" xfId="2" applyFont="1" applyBorder="1" applyAlignment="1">
      <alignment horizontal="center" vertical="center" wrapText="1"/>
    </xf>
    <xf numFmtId="0" fontId="84" fillId="0" borderId="67" xfId="2" applyFont="1" applyBorder="1" applyAlignment="1">
      <alignment horizontal="center" vertical="center" wrapText="1"/>
    </xf>
    <xf numFmtId="0" fontId="84" fillId="0" borderId="68" xfId="2" applyFont="1" applyBorder="1" applyAlignment="1">
      <alignment horizontal="center" vertical="center" wrapText="1"/>
    </xf>
    <xf numFmtId="0" fontId="84" fillId="0" borderId="115" xfId="2" applyFont="1" applyBorder="1" applyAlignment="1">
      <alignment horizontal="left" vertical="center"/>
    </xf>
    <xf numFmtId="0" fontId="84" fillId="0" borderId="114" xfId="2" applyFont="1" applyBorder="1" applyAlignment="1">
      <alignment horizontal="left" vertical="center"/>
    </xf>
    <xf numFmtId="0" fontId="84" fillId="0" borderId="113" xfId="2" applyFont="1" applyBorder="1" applyAlignment="1">
      <alignment horizontal="left" vertical="center"/>
    </xf>
    <xf numFmtId="0" fontId="84" fillId="0" borderId="26" xfId="2" applyFont="1" applyBorder="1" applyAlignment="1">
      <alignment horizontal="left" vertical="center"/>
    </xf>
    <xf numFmtId="0" fontId="84" fillId="0" borderId="27" xfId="2" applyFont="1" applyBorder="1" applyAlignment="1">
      <alignment horizontal="left" vertical="center"/>
    </xf>
    <xf numFmtId="0" fontId="84" fillId="0" borderId="28" xfId="2" applyFont="1" applyBorder="1" applyAlignment="1">
      <alignment horizontal="left" vertical="center"/>
    </xf>
    <xf numFmtId="0" fontId="84" fillId="0" borderId="22" xfId="2" applyFont="1" applyBorder="1" applyAlignment="1">
      <alignment horizontal="center" vertical="center"/>
    </xf>
    <xf numFmtId="0" fontId="84" fillId="0" borderId="20" xfId="2" applyFont="1" applyBorder="1" applyAlignment="1">
      <alignment horizontal="center" vertical="center"/>
    </xf>
    <xf numFmtId="0" fontId="84" fillId="0" borderId="23" xfId="2" applyFont="1" applyBorder="1" applyAlignment="1">
      <alignment horizontal="center" vertical="center"/>
    </xf>
    <xf numFmtId="186" fontId="84" fillId="0" borderId="22" xfId="2" applyNumberFormat="1" applyFont="1" applyBorder="1" applyAlignment="1">
      <alignment horizontal="center" vertical="center" shrinkToFit="1"/>
    </xf>
    <xf numFmtId="186" fontId="84" fillId="0" borderId="20" xfId="2" applyNumberFormat="1" applyFont="1" applyBorder="1" applyAlignment="1">
      <alignment horizontal="center" vertical="center" shrinkToFit="1"/>
    </xf>
    <xf numFmtId="186" fontId="84" fillId="0" borderId="23" xfId="2" applyNumberFormat="1" applyFont="1" applyBorder="1" applyAlignment="1">
      <alignment horizontal="center" vertical="center" shrinkToFit="1"/>
    </xf>
    <xf numFmtId="0" fontId="14" fillId="0" borderId="0" xfId="2" applyFont="1" applyAlignment="1">
      <alignment horizontal="left" vertical="center" wrapText="1"/>
    </xf>
    <xf numFmtId="49" fontId="84" fillId="0" borderId="24" xfId="2" applyNumberFormat="1" applyFont="1" applyBorder="1" applyAlignment="1">
      <alignment horizontal="center" vertical="center" wrapText="1"/>
    </xf>
    <xf numFmtId="0" fontId="84" fillId="0" borderId="22" xfId="2" applyFont="1" applyBorder="1" applyAlignment="1">
      <alignment horizontal="center" wrapText="1"/>
    </xf>
    <xf numFmtId="0" fontId="84" fillId="0" borderId="20" xfId="2" applyFont="1" applyBorder="1" applyAlignment="1">
      <alignment horizontal="center" wrapText="1"/>
    </xf>
    <xf numFmtId="0" fontId="84" fillId="0" borderId="23" xfId="2" applyFont="1" applyBorder="1" applyAlignment="1">
      <alignment horizontal="center" wrapText="1"/>
    </xf>
    <xf numFmtId="0" fontId="84" fillId="0" borderId="22" xfId="2" applyFont="1" applyBorder="1" applyAlignment="1">
      <alignment horizontal="center"/>
    </xf>
    <xf numFmtId="0" fontId="84" fillId="0" borderId="20" xfId="2" applyFont="1" applyBorder="1" applyAlignment="1">
      <alignment horizontal="center"/>
    </xf>
    <xf numFmtId="0" fontId="84" fillId="0" borderId="23" xfId="2" applyFont="1" applyBorder="1" applyAlignment="1">
      <alignment horizontal="center"/>
    </xf>
    <xf numFmtId="0" fontId="84" fillId="0" borderId="0" xfId="2" applyFont="1" applyAlignment="1">
      <alignment horizontal="center" vertical="center"/>
    </xf>
    <xf numFmtId="0" fontId="84" fillId="0" borderId="0" xfId="2" applyFont="1" applyAlignment="1">
      <alignment horizontal="left" vertical="center"/>
    </xf>
    <xf numFmtId="0" fontId="12" fillId="4" borderId="111" xfId="0" applyFont="1" applyFill="1" applyBorder="1" applyAlignment="1">
      <alignment vertical="center" wrapText="1"/>
    </xf>
    <xf numFmtId="0" fontId="0" fillId="4" borderId="32" xfId="0" applyFill="1" applyBorder="1" applyAlignment="1">
      <alignment horizontal="center" vertical="center" wrapText="1"/>
    </xf>
    <xf numFmtId="0" fontId="12" fillId="4" borderId="33" xfId="0" applyFont="1" applyFill="1" applyBorder="1" applyAlignment="1">
      <alignment horizontal="left" vertical="center"/>
    </xf>
    <xf numFmtId="0" fontId="0" fillId="4" borderId="33" xfId="0" applyFill="1" applyBorder="1" applyAlignment="1">
      <alignment horizontal="center" vertical="center" wrapText="1"/>
    </xf>
    <xf numFmtId="0" fontId="12" fillId="4" borderId="22" xfId="0" applyFont="1" applyFill="1" applyBorder="1" applyAlignment="1">
      <alignment horizontal="center" vertical="center"/>
    </xf>
    <xf numFmtId="0" fontId="0" fillId="4" borderId="22" xfId="0" applyFill="1" applyBorder="1" applyAlignment="1">
      <alignment horizontal="center" vertical="center"/>
    </xf>
    <xf numFmtId="0" fontId="12" fillId="4" borderId="21" xfId="0" applyFont="1" applyFill="1" applyBorder="1" applyAlignment="1">
      <alignment horizontal="center" vertical="center"/>
    </xf>
    <xf numFmtId="0" fontId="12" fillId="4" borderId="1"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3" xfId="0" applyFont="1" applyFill="1" applyBorder="1" applyAlignment="1">
      <alignment horizontal="left" vertical="center"/>
    </xf>
    <xf numFmtId="0" fontId="12" fillId="4" borderId="21" xfId="0" applyFont="1" applyFill="1" applyBorder="1" applyAlignment="1">
      <alignment horizontal="left" vertical="center"/>
    </xf>
    <xf numFmtId="0" fontId="12" fillId="4" borderId="111" xfId="0" applyFont="1" applyFill="1" applyBorder="1" applyAlignment="1">
      <alignment horizontal="left" vertical="center" wrapText="1"/>
    </xf>
    <xf numFmtId="0" fontId="12" fillId="4" borderId="33" xfId="0" applyFont="1" applyFill="1" applyBorder="1" applyAlignment="1">
      <alignment horizontal="center" vertical="center" wrapText="1"/>
    </xf>
    <xf numFmtId="0" fontId="12" fillId="4" borderId="111" xfId="0" applyFont="1" applyFill="1" applyBorder="1" applyAlignment="1">
      <alignment horizontal="left" vertical="center" shrinkToFit="1"/>
    </xf>
    <xf numFmtId="0" fontId="55" fillId="4" borderId="0" xfId="0" applyFont="1" applyFill="1" applyBorder="1" applyAlignment="1">
      <alignment horizontal="center" vertical="center"/>
    </xf>
    <xf numFmtId="0" fontId="12" fillId="4" borderId="119" xfId="0" applyFont="1" applyFill="1" applyBorder="1" applyAlignment="1">
      <alignment horizontal="center" vertical="center"/>
    </xf>
    <xf numFmtId="0" fontId="12" fillId="4" borderId="41" xfId="0" applyFont="1" applyFill="1" applyBorder="1" applyAlignment="1">
      <alignment horizontal="center" vertical="center"/>
    </xf>
    <xf numFmtId="0" fontId="12" fillId="4" borderId="153" xfId="0" applyFont="1" applyFill="1" applyBorder="1" applyAlignment="1">
      <alignment horizontal="center" vertical="center"/>
    </xf>
    <xf numFmtId="0" fontId="12" fillId="4" borderId="126" xfId="0" applyFont="1" applyFill="1" applyBorder="1" applyAlignment="1">
      <alignment horizontal="center" vertical="center"/>
    </xf>
    <xf numFmtId="0" fontId="55" fillId="4" borderId="0" xfId="0" applyFont="1" applyFill="1" applyAlignment="1">
      <alignment horizontal="center" vertical="center"/>
    </xf>
    <xf numFmtId="0" fontId="12" fillId="4" borderId="0" xfId="2" applyFont="1" applyFill="1" applyAlignment="1">
      <alignment horizontal="left" vertical="center" wrapText="1"/>
    </xf>
    <xf numFmtId="0" fontId="12" fillId="4" borderId="0" xfId="2" applyFont="1" applyFill="1" applyAlignment="1">
      <alignment vertical="center" wrapText="1"/>
    </xf>
    <xf numFmtId="0" fontId="12" fillId="4" borderId="0" xfId="2" applyFont="1" applyFill="1" applyAlignment="1">
      <alignment horizontal="left" vertical="center"/>
    </xf>
    <xf numFmtId="0" fontId="34" fillId="0" borderId="92" xfId="0" applyFont="1" applyBorder="1" applyAlignment="1">
      <alignment horizontal="left" vertical="center"/>
    </xf>
    <xf numFmtId="0" fontId="34" fillId="0" borderId="92" xfId="0" applyFont="1" applyBorder="1" applyAlignment="1">
      <alignment horizontal="center" vertical="center" shrinkToFit="1"/>
    </xf>
    <xf numFmtId="0" fontId="34" fillId="0" borderId="89" xfId="0" applyFont="1" applyBorder="1" applyAlignment="1">
      <alignment horizontal="center" vertical="center"/>
    </xf>
    <xf numFmtId="0" fontId="34" fillId="6" borderId="21" xfId="0" applyFont="1" applyFill="1" applyBorder="1" applyAlignment="1">
      <alignment horizontal="center" vertical="center"/>
    </xf>
    <xf numFmtId="0" fontId="34" fillId="6" borderId="46" xfId="0" applyFont="1" applyFill="1" applyBorder="1" applyAlignment="1">
      <alignment horizontal="distributed" vertical="center" indent="1"/>
    </xf>
    <xf numFmtId="0" fontId="34" fillId="0" borderId="46" xfId="0" applyFont="1" applyBorder="1" applyAlignment="1">
      <alignment horizontal="center" vertical="center"/>
    </xf>
    <xf numFmtId="0" fontId="34" fillId="6" borderId="15" xfId="0" applyFont="1" applyFill="1" applyBorder="1" applyAlignment="1">
      <alignment horizontal="distributed" vertical="center" indent="1"/>
    </xf>
    <xf numFmtId="0" fontId="34" fillId="0" borderId="15" xfId="0" applyFont="1" applyBorder="1" applyAlignment="1">
      <alignment horizontal="center" vertical="center"/>
    </xf>
    <xf numFmtId="0" fontId="35" fillId="0" borderId="6" xfId="0" applyFont="1" applyBorder="1" applyAlignment="1">
      <alignment horizontal="distributed" vertical="center" indent="12"/>
    </xf>
    <xf numFmtId="0" fontId="35" fillId="0" borderId="0" xfId="0" applyFont="1" applyBorder="1" applyAlignment="1">
      <alignment horizontal="distributed" vertical="center" indent="12"/>
    </xf>
    <xf numFmtId="0" fontId="35" fillId="0" borderId="56" xfId="0" applyFont="1" applyBorder="1" applyAlignment="1">
      <alignment horizontal="distributed" vertical="center" indent="12"/>
    </xf>
    <xf numFmtId="0" fontId="34" fillId="0" borderId="0" xfId="0" applyFont="1" applyBorder="1" applyAlignment="1">
      <alignment horizontal="center" vertical="center"/>
    </xf>
    <xf numFmtId="0" fontId="34" fillId="0" borderId="0" xfId="0" applyFont="1" applyBorder="1" applyAlignment="1">
      <alignment horizontal="left" vertical="center"/>
    </xf>
    <xf numFmtId="0" fontId="34" fillId="0" borderId="89" xfId="0" applyFont="1" applyBorder="1" applyAlignment="1">
      <alignment horizontal="left" vertical="center"/>
    </xf>
    <xf numFmtId="0" fontId="34" fillId="0" borderId="89" xfId="0" applyFont="1" applyBorder="1" applyAlignment="1">
      <alignment horizontal="center" vertical="center" shrinkToFit="1"/>
    </xf>
    <xf numFmtId="0" fontId="34" fillId="0" borderId="89" xfId="0" applyFont="1" applyFill="1" applyBorder="1" applyAlignment="1">
      <alignment horizontal="center" vertical="center"/>
    </xf>
    <xf numFmtId="0" fontId="34" fillId="0" borderId="0" xfId="0" applyFont="1" applyFill="1" applyBorder="1" applyAlignment="1">
      <alignment horizontal="left" vertical="center"/>
    </xf>
    <xf numFmtId="0" fontId="34" fillId="0" borderId="25" xfId="0" applyFont="1" applyBorder="1" applyAlignment="1">
      <alignment horizontal="center" vertical="center"/>
    </xf>
    <xf numFmtId="0" fontId="36" fillId="6" borderId="1" xfId="0" applyFont="1" applyFill="1" applyBorder="1" applyAlignment="1">
      <alignment horizontal="left" vertical="center" wrapText="1"/>
    </xf>
    <xf numFmtId="0" fontId="36" fillId="6" borderId="24" xfId="0" applyFont="1" applyFill="1" applyBorder="1" applyAlignment="1">
      <alignment horizontal="left" vertical="center" wrapText="1"/>
    </xf>
    <xf numFmtId="0" fontId="36" fillId="6" borderId="2" xfId="0" applyFont="1" applyFill="1" applyBorder="1" applyAlignment="1">
      <alignment horizontal="left" vertical="center" wrapText="1"/>
    </xf>
    <xf numFmtId="0" fontId="36" fillId="6" borderId="25" xfId="0" applyFont="1" applyFill="1" applyBorder="1" applyAlignment="1">
      <alignment horizontal="left" vertical="center" wrapText="1"/>
    </xf>
    <xf numFmtId="0" fontId="36" fillId="6" borderId="0" xfId="0" applyFont="1" applyFill="1" applyBorder="1" applyAlignment="1">
      <alignment horizontal="left" vertical="center" wrapText="1"/>
    </xf>
    <xf numFmtId="0" fontId="36" fillId="6" borderId="7" xfId="0" applyFont="1" applyFill="1" applyBorder="1" applyAlignment="1">
      <alignment horizontal="left" vertical="center" wrapText="1"/>
    </xf>
    <xf numFmtId="0" fontId="36" fillId="6" borderId="29" xfId="0" applyFont="1" applyFill="1" applyBorder="1" applyAlignment="1">
      <alignment horizontal="left" vertical="center" wrapText="1"/>
    </xf>
    <xf numFmtId="0" fontId="36" fillId="6" borderId="30" xfId="0" applyFont="1" applyFill="1" applyBorder="1" applyAlignment="1">
      <alignment horizontal="left" vertical="center" wrapText="1"/>
    </xf>
    <xf numFmtId="0" fontId="36" fillId="6" borderId="31" xfId="0" applyFont="1" applyFill="1" applyBorder="1" applyAlignment="1">
      <alignment horizontal="left" vertical="center" wrapText="1"/>
    </xf>
    <xf numFmtId="0" fontId="34" fillId="0" borderId="77" xfId="0" applyFont="1" applyBorder="1" applyAlignment="1">
      <alignment horizontal="center" vertical="center"/>
    </xf>
    <xf numFmtId="0" fontId="34" fillId="0" borderId="25" xfId="0" applyFont="1" applyBorder="1" applyAlignment="1">
      <alignment horizontal="left" vertical="center"/>
    </xf>
    <xf numFmtId="0" fontId="34" fillId="6" borderId="1" xfId="0" applyFont="1" applyFill="1" applyBorder="1" applyAlignment="1">
      <alignment horizontal="distributed" vertical="center" indent="1"/>
    </xf>
    <xf numFmtId="0" fontId="34" fillId="6" borderId="24" xfId="0" applyFont="1" applyFill="1" applyBorder="1" applyAlignment="1">
      <alignment horizontal="distributed" vertical="center" indent="1"/>
    </xf>
    <xf numFmtId="0" fontId="34" fillId="6" borderId="2" xfId="0" applyFont="1" applyFill="1" applyBorder="1" applyAlignment="1">
      <alignment horizontal="distributed" vertical="center" indent="1"/>
    </xf>
    <xf numFmtId="0" fontId="34" fillId="6" borderId="29" xfId="0" applyFont="1" applyFill="1" applyBorder="1" applyAlignment="1">
      <alignment horizontal="distributed" vertical="center" indent="1"/>
    </xf>
    <xf numFmtId="0" fontId="34" fillId="6" borderId="30" xfId="0" applyFont="1" applyFill="1" applyBorder="1" applyAlignment="1">
      <alignment horizontal="distributed" vertical="center" indent="1"/>
    </xf>
    <xf numFmtId="0" fontId="34" fillId="6" borderId="31" xfId="0" applyFont="1" applyFill="1" applyBorder="1" applyAlignment="1">
      <alignment horizontal="distributed" vertical="center" indent="1"/>
    </xf>
    <xf numFmtId="0" fontId="34" fillId="0" borderId="24" xfId="0" applyFont="1" applyBorder="1" applyAlignment="1">
      <alignment horizontal="center" vertical="center"/>
    </xf>
    <xf numFmtId="0" fontId="34" fillId="0" borderId="2" xfId="0" applyFont="1" applyBorder="1" applyAlignment="1">
      <alignment horizontal="center" vertical="center"/>
    </xf>
    <xf numFmtId="0" fontId="34" fillId="0" borderId="30" xfId="0" applyFont="1" applyBorder="1" applyAlignment="1">
      <alignment horizontal="center" vertical="center"/>
    </xf>
    <xf numFmtId="0" fontId="34" fillId="0" borderId="31" xfId="0" applyFont="1" applyBorder="1" applyAlignment="1">
      <alignment horizontal="center" vertical="center"/>
    </xf>
    <xf numFmtId="0" fontId="37" fillId="0" borderId="0" xfId="0" applyFont="1" applyBorder="1" applyAlignment="1">
      <alignment horizontal="center" vertical="center"/>
    </xf>
    <xf numFmtId="0" fontId="37" fillId="6" borderId="21" xfId="0" applyFont="1" applyFill="1" applyBorder="1" applyAlignment="1">
      <alignment horizontal="center" vertical="center" wrapText="1"/>
    </xf>
    <xf numFmtId="0" fontId="37" fillId="6" borderId="21" xfId="0" applyFont="1" applyFill="1" applyBorder="1" applyAlignment="1">
      <alignment horizontal="center" vertical="center"/>
    </xf>
    <xf numFmtId="0" fontId="37" fillId="0" borderId="24" xfId="0" applyFont="1" applyBorder="1" applyAlignment="1">
      <alignment horizontal="left" vertical="center"/>
    </xf>
    <xf numFmtId="0" fontId="37" fillId="0" borderId="2" xfId="0" applyFont="1" applyBorder="1" applyAlignment="1">
      <alignment horizontal="left" vertical="center"/>
    </xf>
    <xf numFmtId="0" fontId="37" fillId="0" borderId="30" xfId="0" applyFont="1" applyBorder="1" applyAlignment="1">
      <alignment horizontal="left" vertical="center"/>
    </xf>
    <xf numFmtId="0" fontId="37" fillId="0" borderId="31" xfId="0" applyFont="1" applyBorder="1" applyAlignment="1">
      <alignment horizontal="left" vertical="center"/>
    </xf>
    <xf numFmtId="0" fontId="34" fillId="6" borderId="1" xfId="0" applyFont="1" applyFill="1" applyBorder="1" applyAlignment="1">
      <alignment horizontal="center" vertical="center"/>
    </xf>
    <xf numFmtId="0" fontId="34" fillId="6" borderId="24" xfId="0" applyFont="1" applyFill="1" applyBorder="1" applyAlignment="1">
      <alignment horizontal="center" vertical="center"/>
    </xf>
    <xf numFmtId="0" fontId="34" fillId="6" borderId="2" xfId="0" applyFont="1" applyFill="1" applyBorder="1" applyAlignment="1">
      <alignment horizontal="center" vertical="center"/>
    </xf>
    <xf numFmtId="0" fontId="34" fillId="6" borderId="22" xfId="0" applyFont="1" applyFill="1" applyBorder="1" applyAlignment="1">
      <alignment horizontal="center" vertical="center"/>
    </xf>
    <xf numFmtId="0" fontId="34" fillId="6" borderId="20" xfId="0" applyFont="1" applyFill="1" applyBorder="1" applyAlignment="1">
      <alignment horizontal="center" vertical="center"/>
    </xf>
    <xf numFmtId="0" fontId="34" fillId="6" borderId="23" xfId="0" applyFont="1" applyFill="1" applyBorder="1" applyAlignment="1">
      <alignment horizontal="center" vertical="center"/>
    </xf>
    <xf numFmtId="0" fontId="34" fillId="0" borderId="84" xfId="0" applyFont="1" applyBorder="1" applyAlignment="1">
      <alignment horizontal="center" vertical="center"/>
    </xf>
    <xf numFmtId="0" fontId="34" fillId="0" borderId="20" xfId="0" applyFont="1" applyBorder="1" applyAlignment="1">
      <alignment horizontal="center" vertical="center"/>
    </xf>
    <xf numFmtId="0" fontId="34" fillId="0" borderId="23" xfId="0" applyFont="1" applyBorder="1" applyAlignment="1">
      <alignment horizontal="center" vertical="center"/>
    </xf>
    <xf numFmtId="0" fontId="40" fillId="0" borderId="7" xfId="0" applyFont="1" applyBorder="1" applyAlignment="1">
      <alignment horizontal="center" vertical="center"/>
    </xf>
    <xf numFmtId="0" fontId="40" fillId="0" borderId="31" xfId="0" applyFont="1" applyBorder="1" applyAlignment="1">
      <alignment horizontal="center" vertical="center"/>
    </xf>
    <xf numFmtId="0" fontId="34" fillId="6" borderId="1" xfId="0" applyFont="1" applyFill="1" applyBorder="1" applyAlignment="1">
      <alignment horizontal="center" vertical="center" wrapText="1"/>
    </xf>
    <xf numFmtId="0" fontId="34" fillId="6" borderId="24" xfId="0" applyFont="1" applyFill="1" applyBorder="1" applyAlignment="1">
      <alignment horizontal="center" vertical="center" wrapText="1"/>
    </xf>
    <xf numFmtId="0" fontId="34" fillId="6" borderId="2" xfId="0" applyFont="1" applyFill="1" applyBorder="1" applyAlignment="1">
      <alignment horizontal="center" vertical="center" wrapText="1"/>
    </xf>
    <xf numFmtId="0" fontId="34" fillId="6" borderId="25" xfId="0" applyFont="1" applyFill="1" applyBorder="1" applyAlignment="1">
      <alignment horizontal="center" vertical="center" wrapText="1"/>
    </xf>
    <xf numFmtId="0" fontId="34" fillId="6" borderId="0" xfId="0" applyFont="1" applyFill="1" applyBorder="1" applyAlignment="1">
      <alignment horizontal="center" vertical="center" wrapText="1"/>
    </xf>
    <xf numFmtId="0" fontId="34" fillId="6" borderId="7" xfId="0" applyFont="1" applyFill="1" applyBorder="1" applyAlignment="1">
      <alignment horizontal="center" vertical="center" wrapText="1"/>
    </xf>
    <xf numFmtId="0" fontId="34" fillId="6" borderId="29" xfId="0" applyFont="1" applyFill="1" applyBorder="1" applyAlignment="1">
      <alignment horizontal="center" vertical="center" wrapText="1"/>
    </xf>
    <xf numFmtId="0" fontId="34" fillId="6" borderId="30" xfId="0" applyFont="1" applyFill="1" applyBorder="1" applyAlignment="1">
      <alignment horizontal="center" vertical="center" wrapText="1"/>
    </xf>
    <xf numFmtId="0" fontId="34" fillId="6" borderId="31" xfId="0" applyFont="1" applyFill="1" applyBorder="1" applyAlignment="1">
      <alignment horizontal="center" vertical="center" wrapText="1"/>
    </xf>
    <xf numFmtId="0" fontId="34" fillId="0" borderId="1" xfId="0" applyFont="1" applyBorder="1" applyAlignment="1">
      <alignment horizontal="center" vertical="center"/>
    </xf>
    <xf numFmtId="38" fontId="41" fillId="0" borderId="24" xfId="10" applyFont="1" applyBorder="1" applyAlignment="1">
      <alignment horizontal="center" vertical="center"/>
    </xf>
    <xf numFmtId="38" fontId="41" fillId="0" borderId="89" xfId="10" applyFont="1" applyBorder="1" applyAlignment="1">
      <alignment horizontal="center" vertical="center"/>
    </xf>
    <xf numFmtId="0" fontId="34" fillId="0" borderId="2" xfId="0" applyFont="1" applyBorder="1" applyAlignment="1">
      <alignment horizontal="center"/>
    </xf>
    <xf numFmtId="0" fontId="34" fillId="0" borderId="7" xfId="0" applyFont="1" applyBorder="1" applyAlignment="1">
      <alignment horizontal="center"/>
    </xf>
    <xf numFmtId="0" fontId="34" fillId="0" borderId="29" xfId="0" applyFont="1" applyBorder="1" applyAlignment="1">
      <alignment horizontal="center" vertical="center"/>
    </xf>
    <xf numFmtId="0" fontId="34" fillId="6" borderId="25" xfId="0" applyFont="1" applyFill="1" applyBorder="1" applyAlignment="1">
      <alignment horizontal="distributed" vertical="center" indent="1"/>
    </xf>
    <xf numFmtId="0" fontId="34" fillId="6" borderId="0" xfId="0" applyFont="1" applyFill="1" applyBorder="1" applyAlignment="1">
      <alignment horizontal="distributed" vertical="center" indent="1"/>
    </xf>
    <xf numFmtId="0" fontId="34" fillId="6" borderId="7" xfId="0" applyFont="1" applyFill="1" applyBorder="1" applyAlignment="1">
      <alignment horizontal="distributed" vertical="center" indent="1"/>
    </xf>
    <xf numFmtId="0" fontId="37" fillId="0" borderId="0" xfId="0" applyFont="1" applyBorder="1" applyAlignment="1">
      <alignment horizontal="left" vertical="center"/>
    </xf>
    <xf numFmtId="0" fontId="40" fillId="0" borderId="0" xfId="0" applyFont="1" applyBorder="1" applyAlignment="1">
      <alignment horizontal="center" vertical="center"/>
    </xf>
    <xf numFmtId="0" fontId="40" fillId="0" borderId="30" xfId="0" applyFont="1" applyBorder="1" applyAlignment="1">
      <alignment horizontal="center" vertical="center"/>
    </xf>
    <xf numFmtId="0" fontId="34" fillId="0" borderId="21" xfId="0" applyFont="1" applyBorder="1" applyAlignment="1">
      <alignment horizontal="center" vertical="center"/>
    </xf>
    <xf numFmtId="0" fontId="34" fillId="6" borderId="25" xfId="0" applyFont="1" applyFill="1" applyBorder="1" applyAlignment="1">
      <alignment horizontal="center" vertical="center"/>
    </xf>
    <xf numFmtId="0" fontId="34" fillId="6" borderId="0" xfId="0" applyFont="1" applyFill="1" applyBorder="1" applyAlignment="1">
      <alignment horizontal="center" vertical="center"/>
    </xf>
    <xf numFmtId="0" fontId="34" fillId="6" borderId="7" xfId="0" applyFont="1" applyFill="1" applyBorder="1" applyAlignment="1">
      <alignment horizontal="center" vertical="center"/>
    </xf>
    <xf numFmtId="0" fontId="34" fillId="6" borderId="21" xfId="0" applyFont="1" applyFill="1" applyBorder="1" applyAlignment="1">
      <alignment horizontal="center" vertical="center" wrapText="1"/>
    </xf>
    <xf numFmtId="0" fontId="34" fillId="6" borderId="3" xfId="0" applyFont="1" applyFill="1" applyBorder="1" applyAlignment="1">
      <alignment horizontal="center" vertical="center"/>
    </xf>
    <xf numFmtId="0" fontId="37" fillId="6" borderId="25" xfId="0" applyFont="1" applyFill="1" applyBorder="1" applyAlignment="1">
      <alignment vertical="center" wrapText="1"/>
    </xf>
    <xf numFmtId="0" fontId="37" fillId="6" borderId="0" xfId="0" applyFont="1" applyFill="1" applyBorder="1" applyAlignment="1">
      <alignment vertical="center" wrapText="1"/>
    </xf>
    <xf numFmtId="0" fontId="37" fillId="6" borderId="7" xfId="0" applyFont="1" applyFill="1" applyBorder="1" applyAlignment="1">
      <alignment vertical="center" wrapText="1"/>
    </xf>
    <xf numFmtId="0" fontId="37" fillId="6" borderId="29" xfId="0" applyFont="1" applyFill="1" applyBorder="1" applyAlignment="1">
      <alignment vertical="center" wrapText="1"/>
    </xf>
    <xf numFmtId="0" fontId="37" fillId="6" borderId="30" xfId="0" applyFont="1" applyFill="1" applyBorder="1" applyAlignment="1">
      <alignment vertical="center" wrapText="1"/>
    </xf>
    <xf numFmtId="0" fontId="37" fillId="6" borderId="31" xfId="0" applyFont="1" applyFill="1" applyBorder="1" applyAlignment="1">
      <alignment vertical="center" wrapText="1"/>
    </xf>
    <xf numFmtId="0" fontId="34" fillId="0" borderId="24" xfId="0" applyFont="1" applyBorder="1" applyAlignment="1">
      <alignment horizontal="center" vertical="center" shrinkToFit="1"/>
    </xf>
    <xf numFmtId="0" fontId="0" fillId="0" borderId="24" xfId="0" applyBorder="1" applyAlignment="1">
      <alignment horizontal="center" vertical="center" shrinkToFit="1"/>
    </xf>
    <xf numFmtId="0" fontId="37" fillId="6" borderId="3" xfId="0" applyFont="1" applyFill="1" applyBorder="1" applyAlignment="1">
      <alignment horizontal="center" vertical="center"/>
    </xf>
    <xf numFmtId="0" fontId="34" fillId="6" borderId="21" xfId="0" applyFont="1" applyFill="1" applyBorder="1" applyAlignment="1">
      <alignment horizontal="center" vertical="center" textRotation="255"/>
    </xf>
    <xf numFmtId="0" fontId="34" fillId="6" borderId="3" xfId="0" applyFont="1" applyFill="1" applyBorder="1" applyAlignment="1">
      <alignment horizontal="center" vertical="center" textRotation="255"/>
    </xf>
    <xf numFmtId="0" fontId="37" fillId="0" borderId="57" xfId="0" applyFont="1" applyBorder="1" applyAlignment="1">
      <alignment horizontal="center" vertical="center"/>
    </xf>
    <xf numFmtId="0" fontId="37" fillId="0" borderId="89" xfId="0" applyFont="1" applyBorder="1" applyAlignment="1">
      <alignment horizontal="center" vertical="center"/>
    </xf>
    <xf numFmtId="0" fontId="34" fillId="0" borderId="3" xfId="0" applyFont="1" applyBorder="1" applyAlignment="1">
      <alignment horizontal="center" vertical="center"/>
    </xf>
    <xf numFmtId="0" fontId="34" fillId="0" borderId="22" xfId="0" applyFont="1" applyBorder="1" applyAlignment="1">
      <alignment horizontal="center" vertical="center"/>
    </xf>
    <xf numFmtId="0" fontId="23" fillId="0" borderId="63" xfId="6" applyFont="1" applyBorder="1" applyAlignment="1">
      <alignment horizontal="center" vertical="center"/>
    </xf>
    <xf numFmtId="0" fontId="23" fillId="0" borderId="20" xfId="6" applyFont="1" applyBorder="1" applyAlignment="1">
      <alignment horizontal="center" vertical="center"/>
    </xf>
    <xf numFmtId="0" fontId="23" fillId="0" borderId="22" xfId="6" applyFont="1" applyBorder="1" applyAlignment="1">
      <alignment horizontal="center" vertical="center"/>
    </xf>
    <xf numFmtId="0" fontId="23" fillId="0" borderId="23" xfId="6" applyFont="1" applyBorder="1" applyAlignment="1">
      <alignment horizontal="center" vertical="center"/>
    </xf>
    <xf numFmtId="0" fontId="23" fillId="0" borderId="70" xfId="6" applyFont="1" applyBorder="1" applyAlignment="1">
      <alignment horizontal="center" vertical="center"/>
    </xf>
    <xf numFmtId="0" fontId="25" fillId="0" borderId="0" xfId="6" applyFont="1" applyAlignment="1">
      <alignment horizontal="center" vertical="center"/>
    </xf>
    <xf numFmtId="0" fontId="23" fillId="0" borderId="4" xfId="6" applyFont="1" applyBorder="1" applyAlignment="1">
      <alignment horizontal="center" vertical="center"/>
    </xf>
    <xf numFmtId="0" fontId="23" fillId="0" borderId="58" xfId="6" applyFont="1" applyBorder="1" applyAlignment="1">
      <alignment horizontal="center" vertical="center"/>
    </xf>
    <xf numFmtId="0" fontId="23" fillId="0" borderId="5" xfId="6" applyFont="1" applyBorder="1" applyAlignment="1">
      <alignment horizontal="center" vertical="center"/>
    </xf>
    <xf numFmtId="0" fontId="23" fillId="0" borderId="61" xfId="6" applyFont="1" applyBorder="1" applyAlignment="1">
      <alignment horizontal="center" vertical="center"/>
    </xf>
    <xf numFmtId="0" fontId="23" fillId="0" borderId="30" xfId="6" applyFont="1" applyBorder="1" applyAlignment="1">
      <alignment horizontal="center" vertical="center"/>
    </xf>
    <xf numFmtId="0" fontId="23" fillId="0" borderId="31" xfId="6" applyFont="1" applyBorder="1" applyAlignment="1">
      <alignment horizontal="center" vertical="center"/>
    </xf>
    <xf numFmtId="0" fontId="23" fillId="0" borderId="59" xfId="6" applyFont="1" applyBorder="1" applyAlignment="1">
      <alignment horizontal="center" vertical="center"/>
    </xf>
    <xf numFmtId="0" fontId="23" fillId="0" borderId="60" xfId="6" applyFont="1" applyBorder="1" applyAlignment="1">
      <alignment horizontal="center" vertical="center"/>
    </xf>
    <xf numFmtId="0" fontId="23" fillId="0" borderId="29" xfId="6" applyFont="1" applyBorder="1" applyAlignment="1">
      <alignment horizontal="center" vertical="center"/>
    </xf>
    <xf numFmtId="0" fontId="23" fillId="0" borderId="62" xfId="6" applyFont="1" applyBorder="1" applyAlignment="1">
      <alignment horizontal="center" vertical="center"/>
    </xf>
    <xf numFmtId="0" fontId="26" fillId="0" borderId="63" xfId="6" applyFont="1" applyBorder="1" applyAlignment="1">
      <alignment horizontal="center" vertical="center"/>
    </xf>
    <xf numFmtId="0" fontId="26" fillId="0" borderId="20" xfId="6" applyFont="1" applyBorder="1" applyAlignment="1">
      <alignment horizontal="center" vertical="center"/>
    </xf>
    <xf numFmtId="0" fontId="26" fillId="0" borderId="23" xfId="6" applyFont="1" applyBorder="1" applyAlignment="1">
      <alignment horizontal="center" vertical="center"/>
    </xf>
    <xf numFmtId="0" fontId="26" fillId="0" borderId="65" xfId="6" applyFont="1" applyBorder="1" applyAlignment="1">
      <alignment horizontal="center" vertical="center"/>
    </xf>
    <xf numFmtId="0" fontId="26" fillId="0" borderId="24" xfId="6" applyFont="1" applyBorder="1" applyAlignment="1">
      <alignment horizontal="center" vertical="center"/>
    </xf>
    <xf numFmtId="0" fontId="26" fillId="0" borderId="2" xfId="6" applyFont="1" applyBorder="1" applyAlignment="1">
      <alignment horizontal="center" vertical="center"/>
    </xf>
    <xf numFmtId="0" fontId="26" fillId="0" borderId="1" xfId="6" applyFont="1" applyBorder="1" applyAlignment="1">
      <alignment horizontal="center" vertical="center"/>
    </xf>
    <xf numFmtId="0" fontId="26" fillId="0" borderId="66" xfId="6" applyFont="1" applyBorder="1" applyAlignment="1">
      <alignment horizontal="center" vertical="center"/>
    </xf>
    <xf numFmtId="0" fontId="26" fillId="0" borderId="67" xfId="6" applyFont="1" applyBorder="1" applyAlignment="1">
      <alignment horizontal="center" vertical="center"/>
    </xf>
    <xf numFmtId="0" fontId="26" fillId="0" borderId="68" xfId="6" applyFont="1" applyBorder="1" applyAlignment="1">
      <alignment horizontal="center" vertical="center"/>
    </xf>
    <xf numFmtId="0" fontId="23" fillId="0" borderId="1" xfId="6" applyFont="1" applyBorder="1" applyAlignment="1">
      <alignment horizontal="center" vertical="center"/>
    </xf>
    <xf numFmtId="0" fontId="23" fillId="0" borderId="24" xfId="6" applyFont="1" applyBorder="1" applyAlignment="1">
      <alignment horizontal="center" vertical="center"/>
    </xf>
    <xf numFmtId="0" fontId="23" fillId="0" borderId="2" xfId="6" applyFont="1" applyBorder="1" applyAlignment="1">
      <alignment horizontal="center" vertical="center"/>
    </xf>
    <xf numFmtId="0" fontId="23" fillId="0" borderId="25" xfId="6" applyFont="1" applyBorder="1" applyAlignment="1">
      <alignment horizontal="center" vertical="center"/>
    </xf>
    <xf numFmtId="0" fontId="23" fillId="0" borderId="0" xfId="6" applyFont="1" applyBorder="1" applyAlignment="1">
      <alignment horizontal="center" vertical="center"/>
    </xf>
    <xf numFmtId="0" fontId="23" fillId="0" borderId="7" xfId="6" applyFont="1" applyBorder="1" applyAlignment="1">
      <alignment horizontal="center" vertical="center"/>
    </xf>
    <xf numFmtId="0" fontId="23" fillId="0" borderId="69" xfId="6" applyFont="1" applyBorder="1" applyAlignment="1">
      <alignment horizontal="center" vertical="center"/>
    </xf>
    <xf numFmtId="0" fontId="23" fillId="0" borderId="27" xfId="6" applyFont="1" applyBorder="1" applyAlignment="1">
      <alignment horizontal="center" vertical="center"/>
    </xf>
    <xf numFmtId="0" fontId="23" fillId="0" borderId="28" xfId="6" applyFont="1" applyBorder="1" applyAlignment="1">
      <alignment horizontal="center" vertical="center"/>
    </xf>
    <xf numFmtId="0" fontId="23" fillId="0" borderId="32" xfId="6" applyFont="1" applyBorder="1" applyAlignment="1">
      <alignment horizontal="center" vertical="center"/>
    </xf>
    <xf numFmtId="0" fontId="23" fillId="0" borderId="33" xfId="6" applyFont="1" applyBorder="1" applyAlignment="1">
      <alignment horizontal="center" vertical="center"/>
    </xf>
    <xf numFmtId="0" fontId="23" fillId="0" borderId="34" xfId="6" applyFont="1" applyBorder="1" applyAlignment="1">
      <alignment horizontal="center" vertical="center"/>
    </xf>
    <xf numFmtId="0" fontId="23" fillId="0" borderId="65" xfId="6" applyFont="1" applyBorder="1" applyAlignment="1">
      <alignment horizontal="center" vertical="center"/>
    </xf>
    <xf numFmtId="0" fontId="23" fillId="0" borderId="64" xfId="6" applyFont="1" applyBorder="1" applyAlignment="1">
      <alignment horizontal="center" vertical="center"/>
    </xf>
    <xf numFmtId="0" fontId="23" fillId="0" borderId="56" xfId="6" applyFont="1" applyBorder="1" applyAlignment="1">
      <alignment horizontal="center" vertical="center"/>
    </xf>
    <xf numFmtId="0" fontId="23" fillId="0" borderId="6" xfId="6" applyFont="1" applyBorder="1" applyAlignment="1">
      <alignment vertical="center"/>
    </xf>
    <xf numFmtId="0" fontId="23" fillId="0" borderId="0" xfId="6" applyFont="1" applyBorder="1" applyAlignment="1">
      <alignment vertical="center"/>
    </xf>
    <xf numFmtId="0" fontId="23" fillId="0" borderId="7" xfId="6" applyFont="1" applyBorder="1" applyAlignment="1">
      <alignment vertical="center"/>
    </xf>
    <xf numFmtId="0" fontId="23" fillId="0" borderId="61" xfId="6" applyFont="1" applyBorder="1" applyAlignment="1">
      <alignment vertical="center"/>
    </xf>
    <xf numFmtId="0" fontId="23" fillId="0" borderId="30" xfId="6" applyFont="1" applyBorder="1" applyAlignment="1">
      <alignment vertical="center"/>
    </xf>
    <xf numFmtId="0" fontId="23" fillId="0" borderId="31" xfId="6" applyFont="1" applyBorder="1" applyAlignment="1">
      <alignment vertical="center"/>
    </xf>
    <xf numFmtId="176" fontId="23" fillId="0" borderId="65" xfId="6" applyNumberFormat="1" applyFont="1" applyBorder="1" applyAlignment="1">
      <alignment horizontal="center" vertical="center"/>
    </xf>
    <xf numFmtId="176" fontId="23" fillId="0" borderId="24" xfId="6" applyNumberFormat="1" applyFont="1" applyBorder="1" applyAlignment="1">
      <alignment horizontal="center" vertical="center"/>
    </xf>
    <xf numFmtId="176" fontId="23" fillId="0" borderId="2" xfId="6" applyNumberFormat="1" applyFont="1" applyBorder="1" applyAlignment="1">
      <alignment horizontal="center" vertical="center"/>
    </xf>
    <xf numFmtId="176" fontId="27" fillId="0" borderId="1" xfId="6" applyNumberFormat="1" applyFont="1" applyBorder="1" applyAlignment="1">
      <alignment vertical="center"/>
    </xf>
    <xf numFmtId="176" fontId="27" fillId="0" borderId="24" xfId="6" applyNumberFormat="1" applyFont="1" applyBorder="1" applyAlignment="1">
      <alignment vertical="center"/>
    </xf>
    <xf numFmtId="176" fontId="27" fillId="0" borderId="2" xfId="6" applyNumberFormat="1" applyFont="1" applyBorder="1" applyAlignment="1">
      <alignment vertical="center"/>
    </xf>
    <xf numFmtId="0" fontId="23" fillId="0" borderId="1" xfId="6" applyFont="1" applyBorder="1" applyAlignment="1">
      <alignment vertical="center"/>
    </xf>
    <xf numFmtId="0" fontId="23" fillId="0" borderId="24" xfId="6" applyFont="1" applyBorder="1" applyAlignment="1">
      <alignment vertical="center"/>
    </xf>
    <xf numFmtId="0" fontId="23" fillId="0" borderId="64" xfId="6" applyFont="1" applyBorder="1" applyAlignment="1">
      <alignment vertical="center"/>
    </xf>
    <xf numFmtId="176" fontId="23" fillId="0" borderId="71" xfId="6" applyNumberFormat="1" applyFont="1" applyBorder="1" applyAlignment="1">
      <alignment horizontal="center" vertical="center"/>
    </xf>
    <xf numFmtId="176" fontId="23" fillId="0" borderId="92" xfId="6" applyNumberFormat="1" applyFont="1" applyBorder="1" applyAlignment="1">
      <alignment horizontal="center" vertical="center"/>
    </xf>
    <xf numFmtId="176" fontId="23" fillId="0" borderId="95" xfId="6" applyNumberFormat="1" applyFont="1" applyBorder="1" applyAlignment="1">
      <alignment horizontal="center" vertical="center"/>
    </xf>
    <xf numFmtId="176" fontId="27" fillId="0" borderId="96" xfId="6" applyNumberFormat="1" applyFont="1" applyBorder="1" applyAlignment="1">
      <alignment vertical="center"/>
    </xf>
    <xf numFmtId="176" fontId="27" fillId="0" borderId="92" xfId="6" applyNumberFormat="1" applyFont="1" applyBorder="1" applyAlignment="1">
      <alignment vertical="center"/>
    </xf>
    <xf numFmtId="176" fontId="27" fillId="0" borderId="95" xfId="6" applyNumberFormat="1" applyFont="1" applyBorder="1" applyAlignment="1">
      <alignment vertical="center"/>
    </xf>
    <xf numFmtId="0" fontId="23" fillId="0" borderId="96" xfId="6" applyFont="1" applyBorder="1" applyAlignment="1">
      <alignment vertical="center"/>
    </xf>
    <xf numFmtId="0" fontId="23" fillId="0" borderId="92" xfId="6" applyFont="1" applyBorder="1" applyAlignment="1">
      <alignment vertical="center"/>
    </xf>
    <xf numFmtId="0" fontId="23" fillId="0" borderId="97" xfId="6" applyFont="1" applyBorder="1" applyAlignment="1">
      <alignment vertical="center"/>
    </xf>
    <xf numFmtId="176" fontId="23" fillId="0" borderId="98" xfId="6" applyNumberFormat="1" applyFont="1" applyBorder="1" applyAlignment="1">
      <alignment horizontal="center" vertical="center"/>
    </xf>
    <xf numFmtId="176" fontId="23" fillId="0" borderId="99" xfId="6" applyNumberFormat="1" applyFont="1" applyBorder="1" applyAlignment="1">
      <alignment horizontal="center" vertical="center"/>
    </xf>
    <xf numFmtId="176" fontId="23" fillId="0" borderId="74" xfId="6" applyNumberFormat="1" applyFont="1" applyBorder="1" applyAlignment="1">
      <alignment horizontal="center" vertical="center"/>
    </xf>
    <xf numFmtId="176" fontId="23" fillId="0" borderId="50" xfId="6" applyNumberFormat="1" applyFont="1" applyBorder="1" applyAlignment="1">
      <alignment horizontal="center" vertical="center"/>
    </xf>
    <xf numFmtId="176" fontId="27" fillId="0" borderId="100" xfId="6" applyNumberFormat="1" applyFont="1" applyBorder="1" applyAlignment="1">
      <alignment vertical="center"/>
    </xf>
    <xf numFmtId="176" fontId="27" fillId="0" borderId="74" xfId="6" applyNumberFormat="1" applyFont="1" applyBorder="1" applyAlignment="1">
      <alignment vertical="center"/>
    </xf>
    <xf numFmtId="176" fontId="27" fillId="0" borderId="50" xfId="6" applyNumberFormat="1" applyFont="1" applyBorder="1" applyAlignment="1">
      <alignment vertical="center"/>
    </xf>
    <xf numFmtId="0" fontId="23" fillId="0" borderId="100" xfId="6" applyFont="1" applyBorder="1" applyAlignment="1">
      <alignment vertical="center"/>
    </xf>
    <xf numFmtId="0" fontId="23" fillId="0" borderId="74" xfId="6" applyFont="1" applyBorder="1" applyAlignment="1">
      <alignment vertical="center"/>
    </xf>
    <xf numFmtId="0" fontId="23" fillId="0" borderId="75" xfId="6" applyFont="1" applyBorder="1" applyAlignment="1">
      <alignment vertical="center"/>
    </xf>
    <xf numFmtId="0" fontId="23" fillId="0" borderId="76" xfId="6" applyFont="1" applyBorder="1" applyAlignment="1">
      <alignment horizontal="center" vertical="center"/>
    </xf>
    <xf numFmtId="0" fontId="23" fillId="0" borderId="77" xfId="6" applyFont="1" applyBorder="1" applyAlignment="1">
      <alignment horizontal="center" vertical="center"/>
    </xf>
    <xf numFmtId="0" fontId="23" fillId="0" borderId="53" xfId="6" applyFont="1" applyBorder="1" applyAlignment="1">
      <alignment horizontal="center" vertical="center"/>
    </xf>
    <xf numFmtId="176" fontId="23" fillId="0" borderId="52" xfId="6" applyNumberFormat="1" applyFont="1" applyBorder="1" applyAlignment="1">
      <alignment horizontal="center" vertical="center"/>
    </xf>
    <xf numFmtId="176" fontId="23" fillId="0" borderId="77" xfId="6" applyNumberFormat="1" applyFont="1" applyBorder="1" applyAlignment="1">
      <alignment horizontal="center" vertical="center"/>
    </xf>
    <xf numFmtId="176" fontId="23" fillId="0" borderId="78" xfId="6" applyNumberFormat="1" applyFont="1" applyBorder="1" applyAlignment="1">
      <alignment horizontal="center" vertical="center"/>
    </xf>
    <xf numFmtId="0" fontId="23" fillId="0" borderId="98" xfId="6" applyFont="1" applyBorder="1" applyAlignment="1">
      <alignment horizontal="center" vertical="center"/>
    </xf>
    <xf numFmtId="0" fontId="23" fillId="0" borderId="92" xfId="6" applyFont="1" applyBorder="1" applyAlignment="1">
      <alignment horizontal="center" vertical="center"/>
    </xf>
    <xf numFmtId="0" fontId="23" fillId="0" borderId="95" xfId="6" applyFont="1" applyBorder="1" applyAlignment="1">
      <alignment horizontal="center" vertical="center"/>
    </xf>
    <xf numFmtId="176" fontId="23" fillId="0" borderId="96" xfId="6" applyNumberFormat="1" applyFont="1" applyBorder="1" applyAlignment="1">
      <alignment horizontal="center" vertical="center"/>
    </xf>
    <xf numFmtId="176" fontId="23" fillId="0" borderId="97" xfId="6" applyNumberFormat="1" applyFont="1" applyBorder="1" applyAlignment="1">
      <alignment horizontal="center" vertical="center"/>
    </xf>
    <xf numFmtId="176" fontId="23" fillId="0" borderId="101" xfId="6" applyNumberFormat="1" applyFont="1" applyBorder="1" applyAlignment="1">
      <alignment horizontal="center" vertical="center"/>
    </xf>
    <xf numFmtId="176" fontId="23" fillId="0" borderId="102" xfId="6" applyNumberFormat="1" applyFont="1" applyBorder="1" applyAlignment="1">
      <alignment horizontal="center" vertical="center"/>
    </xf>
    <xf numFmtId="176" fontId="23" fillId="0" borderId="103" xfId="6" applyNumberFormat="1" applyFont="1" applyBorder="1" applyAlignment="1">
      <alignment horizontal="center" vertical="center"/>
    </xf>
    <xf numFmtId="176" fontId="27" fillId="0" borderId="54" xfId="6" applyNumberFormat="1" applyFont="1" applyBorder="1" applyAlignment="1">
      <alignment horizontal="right" vertical="center"/>
    </xf>
    <xf numFmtId="176" fontId="27" fillId="0" borderId="89" xfId="6" applyNumberFormat="1" applyFont="1" applyBorder="1" applyAlignment="1">
      <alignment horizontal="right" vertical="center"/>
    </xf>
    <xf numFmtId="176" fontId="27" fillId="0" borderId="90" xfId="6" applyNumberFormat="1" applyFont="1" applyBorder="1" applyAlignment="1">
      <alignment horizontal="right" vertical="center"/>
    </xf>
    <xf numFmtId="0" fontId="26" fillId="0" borderId="54" xfId="6" applyFont="1" applyBorder="1" applyAlignment="1">
      <alignment horizontal="right" vertical="center"/>
    </xf>
    <xf numFmtId="0" fontId="26" fillId="0" borderId="89" xfId="6" applyFont="1" applyBorder="1" applyAlignment="1">
      <alignment horizontal="right" vertical="center"/>
    </xf>
    <xf numFmtId="0" fontId="26" fillId="0" borderId="91" xfId="6" applyFont="1" applyBorder="1" applyAlignment="1">
      <alignment horizontal="right" vertical="center"/>
    </xf>
    <xf numFmtId="176" fontId="23" fillId="0" borderId="89" xfId="6" applyNumberFormat="1" applyFont="1" applyBorder="1" applyAlignment="1">
      <alignment horizontal="center" vertical="center"/>
    </xf>
    <xf numFmtId="176" fontId="23" fillId="0" borderId="90" xfId="6" applyNumberFormat="1" applyFont="1" applyBorder="1" applyAlignment="1">
      <alignment horizontal="center" vertical="center"/>
    </xf>
    <xf numFmtId="176" fontId="23" fillId="0" borderId="88" xfId="6" applyNumberFormat="1" applyFont="1" applyBorder="1" applyAlignment="1">
      <alignment horizontal="center" vertical="center"/>
    </xf>
    <xf numFmtId="176" fontId="27" fillId="0" borderId="24" xfId="6" applyNumberFormat="1" applyFont="1" applyBorder="1" applyAlignment="1">
      <alignment horizontal="center" vertical="center"/>
    </xf>
    <xf numFmtId="176" fontId="27" fillId="0" borderId="89" xfId="6" applyNumberFormat="1" applyFont="1" applyBorder="1" applyAlignment="1">
      <alignment horizontal="center" vertical="center"/>
    </xf>
    <xf numFmtId="0" fontId="23" fillId="0" borderId="71" xfId="6" applyFont="1" applyBorder="1" applyAlignment="1">
      <alignment horizontal="center" vertical="center"/>
    </xf>
    <xf numFmtId="0" fontId="23" fillId="0" borderId="72" xfId="6" applyFont="1" applyBorder="1" applyAlignment="1">
      <alignment horizontal="center" vertical="center"/>
    </xf>
    <xf numFmtId="0" fontId="23" fillId="0" borderId="49" xfId="6" applyFont="1" applyBorder="1" applyAlignment="1">
      <alignment horizontal="center" vertical="center"/>
    </xf>
    <xf numFmtId="176" fontId="23" fillId="0" borderId="48" xfId="6" applyNumberFormat="1" applyFont="1" applyBorder="1" applyAlignment="1">
      <alignment horizontal="center" vertical="center"/>
    </xf>
    <xf numFmtId="176" fontId="23" fillId="0" borderId="72" xfId="6" applyNumberFormat="1" applyFont="1" applyBorder="1" applyAlignment="1">
      <alignment horizontal="center" vertical="center"/>
    </xf>
    <xf numFmtId="176" fontId="23" fillId="0" borderId="73" xfId="6" applyNumberFormat="1" applyFont="1" applyBorder="1" applyAlignment="1">
      <alignment horizontal="center" vertical="center"/>
    </xf>
    <xf numFmtId="176" fontId="23" fillId="0" borderId="51" xfId="6" applyNumberFormat="1" applyFont="1" applyBorder="1" applyAlignment="1">
      <alignment horizontal="center" vertical="center"/>
    </xf>
    <xf numFmtId="176" fontId="23" fillId="0" borderId="79" xfId="6" applyNumberFormat="1" applyFont="1" applyBorder="1" applyAlignment="1">
      <alignment horizontal="center" vertical="center"/>
    </xf>
    <xf numFmtId="176" fontId="23" fillId="0" borderId="80" xfId="6" applyNumberFormat="1" applyFont="1" applyBorder="1" applyAlignment="1">
      <alignment horizontal="center" vertical="center"/>
    </xf>
    <xf numFmtId="0" fontId="23" fillId="0" borderId="0" xfId="6" applyFont="1" applyAlignment="1">
      <alignment vertical="center"/>
    </xf>
    <xf numFmtId="0" fontId="46" fillId="5" borderId="22" xfId="2" applyFont="1" applyFill="1" applyBorder="1" applyAlignment="1">
      <alignment horizontal="left" vertical="center" wrapText="1"/>
    </xf>
    <xf numFmtId="0" fontId="46" fillId="5" borderId="20" xfId="2" applyFont="1" applyFill="1" applyBorder="1" applyAlignment="1">
      <alignment horizontal="left" vertical="center" wrapText="1"/>
    </xf>
    <xf numFmtId="0" fontId="12" fillId="5" borderId="21" xfId="2" applyFont="1" applyFill="1" applyBorder="1" applyAlignment="1">
      <alignment vertical="center"/>
    </xf>
    <xf numFmtId="0" fontId="12" fillId="5" borderId="22" xfId="2" applyFont="1" applyFill="1" applyBorder="1" applyAlignment="1">
      <alignment vertical="center"/>
    </xf>
    <xf numFmtId="0" fontId="49" fillId="5" borderId="0" xfId="2" applyFont="1" applyFill="1" applyBorder="1" applyAlignment="1">
      <alignment horizontal="center" vertical="top" wrapText="1"/>
    </xf>
    <xf numFmtId="0" fontId="49" fillId="5" borderId="0" xfId="2" applyFont="1" applyFill="1" applyBorder="1" applyAlignment="1">
      <alignment horizontal="center" vertical="top"/>
    </xf>
    <xf numFmtId="0" fontId="49" fillId="5" borderId="0" xfId="2" applyFont="1" applyFill="1" applyBorder="1" applyAlignment="1">
      <alignment horizontal="left" vertical="top" wrapText="1"/>
    </xf>
    <xf numFmtId="0" fontId="46" fillId="5" borderId="1" xfId="2" applyFont="1" applyFill="1" applyBorder="1" applyAlignment="1">
      <alignment horizontal="center" vertical="center" wrapText="1"/>
    </xf>
    <xf numFmtId="0" fontId="46" fillId="5" borderId="24" xfId="2" applyFont="1" applyFill="1" applyBorder="1" applyAlignment="1">
      <alignment horizontal="center" vertical="center" wrapText="1"/>
    </xf>
    <xf numFmtId="0" fontId="46" fillId="5" borderId="2" xfId="2" applyFont="1" applyFill="1" applyBorder="1" applyAlignment="1">
      <alignment horizontal="center" vertical="center" wrapText="1"/>
    </xf>
    <xf numFmtId="0" fontId="46" fillId="5" borderId="25" xfId="2" applyFont="1" applyFill="1" applyBorder="1" applyAlignment="1">
      <alignment horizontal="center" vertical="center" wrapText="1"/>
    </xf>
    <xf numFmtId="0" fontId="46" fillId="5" borderId="0" xfId="2" applyFont="1" applyFill="1" applyBorder="1" applyAlignment="1">
      <alignment horizontal="center" vertical="center" wrapText="1"/>
    </xf>
    <xf numFmtId="0" fontId="46" fillId="5" borderId="7" xfId="2" applyFont="1" applyFill="1" applyBorder="1" applyAlignment="1">
      <alignment horizontal="center" vertical="center" wrapText="1"/>
    </xf>
    <xf numFmtId="0" fontId="46" fillId="5" borderId="29" xfId="2" applyFont="1" applyFill="1" applyBorder="1" applyAlignment="1">
      <alignment horizontal="center" vertical="center" wrapText="1"/>
    </xf>
    <xf numFmtId="0" fontId="46" fillId="5" borderId="30" xfId="2" applyFont="1" applyFill="1" applyBorder="1" applyAlignment="1">
      <alignment horizontal="center" vertical="center" wrapText="1"/>
    </xf>
    <xf numFmtId="0" fontId="46" fillId="5" borderId="31" xfId="2" applyFont="1" applyFill="1" applyBorder="1" applyAlignment="1">
      <alignment horizontal="center" vertical="center" wrapText="1"/>
    </xf>
    <xf numFmtId="0" fontId="46" fillId="5" borderId="22" xfId="2" applyFont="1" applyFill="1" applyBorder="1" applyAlignment="1">
      <alignment vertical="center" wrapText="1"/>
    </xf>
    <xf numFmtId="0" fontId="46" fillId="5" borderId="20" xfId="2" applyFont="1" applyFill="1" applyBorder="1" applyAlignment="1">
      <alignment vertical="center"/>
    </xf>
    <xf numFmtId="0" fontId="12" fillId="5" borderId="25" xfId="2" applyFont="1" applyFill="1" applyBorder="1" applyAlignment="1">
      <alignment horizontal="center" vertical="center"/>
    </xf>
    <xf numFmtId="0" fontId="12" fillId="5" borderId="0" xfId="2" applyFont="1" applyFill="1" applyBorder="1" applyAlignment="1">
      <alignment horizontal="center" vertical="center"/>
    </xf>
    <xf numFmtId="0" fontId="12" fillId="5" borderId="7" xfId="2" applyFont="1" applyFill="1" applyBorder="1" applyAlignment="1">
      <alignment horizontal="center" vertical="center"/>
    </xf>
    <xf numFmtId="0" fontId="12" fillId="5" borderId="1" xfId="2" applyFont="1" applyFill="1" applyBorder="1" applyAlignment="1">
      <alignment horizontal="center" vertical="center" textRotation="255" shrinkToFit="1"/>
    </xf>
    <xf numFmtId="0" fontId="12" fillId="5" borderId="2" xfId="2" applyFont="1" applyFill="1" applyBorder="1" applyAlignment="1">
      <alignment horizontal="center" vertical="center" textRotation="255" shrinkToFit="1"/>
    </xf>
    <xf numFmtId="0" fontId="12" fillId="5" borderId="25" xfId="2" applyFont="1" applyFill="1" applyBorder="1" applyAlignment="1">
      <alignment horizontal="center" vertical="center" textRotation="255" shrinkToFit="1"/>
    </xf>
    <xf numFmtId="0" fontId="12" fillId="5" borderId="7" xfId="2" applyFont="1" applyFill="1" applyBorder="1" applyAlignment="1">
      <alignment horizontal="center" vertical="center" textRotation="255" shrinkToFit="1"/>
    </xf>
    <xf numFmtId="0" fontId="12" fillId="5" borderId="29" xfId="2" applyFont="1" applyFill="1" applyBorder="1" applyAlignment="1">
      <alignment horizontal="center" vertical="center" textRotation="255" shrinkToFit="1"/>
    </xf>
    <xf numFmtId="0" fontId="12" fillId="5" borderId="31" xfId="2" applyFont="1" applyFill="1" applyBorder="1" applyAlignment="1">
      <alignment horizontal="center" vertical="center" textRotation="255" shrinkToFit="1"/>
    </xf>
    <xf numFmtId="0" fontId="12" fillId="5" borderId="29" xfId="2" applyFont="1" applyFill="1" applyBorder="1" applyAlignment="1">
      <alignment horizontal="center" vertical="center"/>
    </xf>
    <xf numFmtId="0" fontId="12" fillId="5" borderId="30" xfId="2" applyFont="1" applyFill="1" applyBorder="1" applyAlignment="1">
      <alignment horizontal="center" vertical="center"/>
    </xf>
    <xf numFmtId="0" fontId="12" fillId="5" borderId="31" xfId="2" applyFont="1" applyFill="1" applyBorder="1" applyAlignment="1">
      <alignment horizontal="center" vertical="center"/>
    </xf>
    <xf numFmtId="0" fontId="12" fillId="5" borderId="1" xfId="2" applyFont="1" applyFill="1" applyBorder="1" applyAlignment="1">
      <alignment horizontal="left" vertical="center"/>
    </xf>
    <xf numFmtId="0" fontId="12" fillId="5" borderId="24" xfId="2" applyFont="1" applyFill="1" applyBorder="1" applyAlignment="1">
      <alignment horizontal="left" vertical="center"/>
    </xf>
    <xf numFmtId="0" fontId="12" fillId="5" borderId="2" xfId="2" applyFont="1" applyFill="1" applyBorder="1" applyAlignment="1">
      <alignment horizontal="left" vertical="center"/>
    </xf>
    <xf numFmtId="0" fontId="46" fillId="5" borderId="1" xfId="2" applyFont="1" applyFill="1" applyBorder="1" applyAlignment="1">
      <alignment horizontal="left" vertical="center" wrapText="1"/>
    </xf>
    <xf numFmtId="0" fontId="46" fillId="5" borderId="24" xfId="2" applyFont="1" applyFill="1" applyBorder="1" applyAlignment="1">
      <alignment horizontal="left" vertical="center"/>
    </xf>
    <xf numFmtId="0" fontId="46" fillId="5" borderId="2" xfId="2" applyFont="1" applyFill="1" applyBorder="1" applyAlignment="1">
      <alignment horizontal="left" vertical="center"/>
    </xf>
    <xf numFmtId="0" fontId="12" fillId="5" borderId="22" xfId="2" applyFont="1" applyFill="1" applyBorder="1" applyAlignment="1">
      <alignment horizontal="left" vertical="center"/>
    </xf>
    <xf numFmtId="0" fontId="12" fillId="5" borderId="20" xfId="2" applyFont="1" applyFill="1" applyBorder="1" applyAlignment="1">
      <alignment horizontal="left" vertical="center"/>
    </xf>
    <xf numFmtId="0" fontId="12" fillId="5" borderId="23" xfId="2" applyFont="1" applyFill="1" applyBorder="1" applyAlignment="1">
      <alignment horizontal="left" vertical="center"/>
    </xf>
    <xf numFmtId="0" fontId="46" fillId="5" borderId="23" xfId="2" applyFont="1" applyFill="1" applyBorder="1" applyAlignment="1">
      <alignment vertical="center"/>
    </xf>
    <xf numFmtId="0" fontId="12" fillId="5" borderId="1" xfId="2" applyFont="1" applyFill="1" applyBorder="1" applyAlignment="1">
      <alignment horizontal="left" vertical="center" wrapText="1"/>
    </xf>
    <xf numFmtId="0" fontId="12" fillId="5" borderId="24" xfId="2" applyFont="1" applyFill="1" applyBorder="1" applyAlignment="1">
      <alignment horizontal="left" vertical="center" wrapText="1"/>
    </xf>
    <xf numFmtId="0" fontId="12" fillId="5" borderId="2" xfId="2" applyFont="1" applyFill="1" applyBorder="1" applyAlignment="1">
      <alignment horizontal="left" vertical="center" wrapText="1"/>
    </xf>
    <xf numFmtId="0" fontId="12" fillId="5" borderId="25" xfId="2" applyFont="1" applyFill="1" applyBorder="1" applyAlignment="1">
      <alignment horizontal="left" vertical="center" wrapText="1"/>
    </xf>
    <xf numFmtId="0" fontId="12" fillId="5" borderId="0" xfId="2" applyFont="1" applyFill="1" applyBorder="1" applyAlignment="1">
      <alignment horizontal="left" vertical="center" wrapText="1"/>
    </xf>
    <xf numFmtId="0" fontId="12" fillId="5" borderId="7" xfId="2" applyFont="1" applyFill="1" applyBorder="1" applyAlignment="1">
      <alignment horizontal="left" vertical="center" wrapText="1"/>
    </xf>
    <xf numFmtId="0" fontId="12" fillId="5" borderId="29" xfId="2" applyFont="1" applyFill="1" applyBorder="1" applyAlignment="1">
      <alignment horizontal="left" vertical="center" wrapText="1"/>
    </xf>
    <xf numFmtId="0" fontId="12" fillId="5" borderId="30" xfId="2" applyFont="1" applyFill="1" applyBorder="1" applyAlignment="1">
      <alignment horizontal="left" vertical="center" wrapText="1"/>
    </xf>
    <xf numFmtId="0" fontId="12" fillId="5" borderId="31" xfId="2" applyFont="1" applyFill="1" applyBorder="1" applyAlignment="1">
      <alignment horizontal="left" vertical="center" wrapText="1"/>
    </xf>
    <xf numFmtId="0" fontId="14" fillId="5" borderId="1" xfId="2" applyFont="1" applyFill="1" applyBorder="1" applyAlignment="1">
      <alignment wrapText="1"/>
    </xf>
    <xf numFmtId="0" fontId="14" fillId="5" borderId="24" xfId="2" applyFont="1" applyFill="1" applyBorder="1" applyAlignment="1">
      <alignment wrapText="1"/>
    </xf>
    <xf numFmtId="0" fontId="14" fillId="5" borderId="2" xfId="2" applyFont="1" applyFill="1" applyBorder="1" applyAlignment="1">
      <alignment wrapText="1"/>
    </xf>
    <xf numFmtId="0" fontId="12" fillId="5" borderId="1" xfId="2" applyFont="1" applyFill="1" applyBorder="1" applyAlignment="1">
      <alignment horizontal="center" vertical="center"/>
    </xf>
    <xf numFmtId="0" fontId="12" fillId="5" borderId="24" xfId="2" applyFont="1" applyFill="1" applyBorder="1" applyAlignment="1">
      <alignment horizontal="center" vertical="center"/>
    </xf>
    <xf numFmtId="0" fontId="12" fillId="5" borderId="2" xfId="2" applyFont="1" applyFill="1" applyBorder="1" applyAlignment="1">
      <alignment horizontal="center" vertical="center"/>
    </xf>
    <xf numFmtId="0" fontId="14" fillId="5" borderId="25" xfId="2" applyFont="1" applyFill="1" applyBorder="1" applyAlignment="1">
      <alignment vertical="center" wrapText="1"/>
    </xf>
    <xf numFmtId="0" fontId="14" fillId="5" borderId="0" xfId="2" applyFont="1" applyFill="1" applyBorder="1" applyAlignment="1">
      <alignment vertical="center" wrapText="1"/>
    </xf>
    <xf numFmtId="0" fontId="14" fillId="5" borderId="7" xfId="2" applyFont="1" applyFill="1" applyBorder="1" applyAlignment="1">
      <alignment vertical="center" wrapText="1"/>
    </xf>
    <xf numFmtId="0" fontId="14" fillId="5" borderId="29" xfId="2" applyFont="1" applyFill="1" applyBorder="1" applyAlignment="1">
      <alignment vertical="center" wrapText="1"/>
    </xf>
    <xf numFmtId="0" fontId="14" fillId="5" borderId="30" xfId="2" applyFont="1" applyFill="1" applyBorder="1" applyAlignment="1">
      <alignment vertical="center" wrapText="1"/>
    </xf>
    <xf numFmtId="0" fontId="14" fillId="5" borderId="31" xfId="2" applyFont="1" applyFill="1" applyBorder="1" applyAlignment="1">
      <alignment vertical="center" wrapText="1"/>
    </xf>
    <xf numFmtId="0" fontId="12" fillId="5" borderId="0" xfId="2" applyFont="1" applyFill="1" applyAlignment="1">
      <alignment horizontal="center" vertical="center"/>
    </xf>
    <xf numFmtId="0" fontId="12" fillId="5" borderId="21" xfId="2" applyFont="1" applyFill="1" applyBorder="1" applyAlignment="1">
      <alignment horizontal="left" vertical="center"/>
    </xf>
    <xf numFmtId="0" fontId="46" fillId="5" borderId="22" xfId="2" applyFont="1" applyFill="1" applyBorder="1" applyAlignment="1">
      <alignment horizontal="left" vertical="center"/>
    </xf>
    <xf numFmtId="0" fontId="46" fillId="5" borderId="20" xfId="2" applyFont="1" applyFill="1" applyBorder="1" applyAlignment="1">
      <alignment horizontal="left" vertical="center"/>
    </xf>
    <xf numFmtId="0" fontId="46" fillId="5" borderId="23" xfId="2" applyFont="1" applyFill="1" applyBorder="1" applyAlignment="1">
      <alignment horizontal="left" vertical="center"/>
    </xf>
    <xf numFmtId="0" fontId="46" fillId="5" borderId="21" xfId="2" applyFont="1" applyFill="1" applyBorder="1" applyAlignment="1">
      <alignment vertical="center"/>
    </xf>
    <xf numFmtId="0" fontId="46" fillId="5" borderId="22" xfId="2" applyFont="1" applyFill="1" applyBorder="1" applyAlignment="1">
      <alignment vertical="center"/>
    </xf>
    <xf numFmtId="0" fontId="46" fillId="0" borderId="22" xfId="2" applyFont="1" applyBorder="1" applyAlignment="1">
      <alignment horizontal="left" vertical="center"/>
    </xf>
    <xf numFmtId="0" fontId="46" fillId="0" borderId="20" xfId="2" applyFont="1" applyBorder="1" applyAlignment="1">
      <alignment horizontal="left" vertical="center"/>
    </xf>
    <xf numFmtId="0" fontId="46" fillId="0" borderId="23" xfId="2" applyFont="1" applyBorder="1" applyAlignment="1">
      <alignment horizontal="left" vertical="center"/>
    </xf>
    <xf numFmtId="0" fontId="12" fillId="0" borderId="20" xfId="2" applyFont="1" applyBorder="1" applyAlignment="1">
      <alignment horizontal="left" vertical="center"/>
    </xf>
    <xf numFmtId="0" fontId="12" fillId="0" borderId="1" xfId="2" applyFont="1" applyBorder="1" applyAlignment="1">
      <alignment horizontal="left" vertical="center"/>
    </xf>
    <xf numFmtId="0" fontId="12" fillId="0" borderId="24" xfId="2" applyFont="1" applyBorder="1" applyAlignment="1">
      <alignment horizontal="left" vertical="center"/>
    </xf>
    <xf numFmtId="0" fontId="12" fillId="0" borderId="2" xfId="2" applyFont="1" applyBorder="1" applyAlignment="1">
      <alignment horizontal="left" vertical="center"/>
    </xf>
    <xf numFmtId="0" fontId="12" fillId="0" borderId="29" xfId="2" applyFont="1" applyBorder="1" applyAlignment="1">
      <alignment horizontal="left" vertical="center"/>
    </xf>
    <xf numFmtId="0" fontId="12" fillId="0" borderId="30" xfId="2" applyFont="1" applyBorder="1" applyAlignment="1">
      <alignment horizontal="left" vertical="center"/>
    </xf>
    <xf numFmtId="0" fontId="12" fillId="0" borderId="31" xfId="2" applyFont="1" applyBorder="1" applyAlignment="1">
      <alignment horizontal="left" vertical="center"/>
    </xf>
    <xf numFmtId="0" fontId="12" fillId="0" borderId="25" xfId="2" applyFont="1" applyBorder="1" applyAlignment="1">
      <alignment horizontal="center" vertical="center" wrapText="1"/>
    </xf>
    <xf numFmtId="0" fontId="12" fillId="0" borderId="7" xfId="2" applyFont="1" applyBorder="1" applyAlignment="1">
      <alignment horizontal="center" vertical="center" wrapText="1"/>
    </xf>
    <xf numFmtId="0" fontId="12" fillId="0" borderId="29" xfId="2" applyFont="1" applyBorder="1" applyAlignment="1">
      <alignment horizontal="center" vertical="center" wrapText="1"/>
    </xf>
    <xf numFmtId="0" fontId="12" fillId="0" borderId="30" xfId="2" applyFont="1" applyBorder="1" applyAlignment="1">
      <alignment horizontal="center" vertical="center" wrapText="1"/>
    </xf>
    <xf numFmtId="0" fontId="12" fillId="0" borderId="31" xfId="2" applyFont="1" applyBorder="1" applyAlignment="1">
      <alignment horizontal="center" vertical="center" wrapText="1"/>
    </xf>
    <xf numFmtId="0" fontId="47" fillId="0" borderId="24" xfId="2" applyFont="1" applyBorder="1" applyAlignment="1">
      <alignment horizontal="center" vertical="center" shrinkToFit="1"/>
    </xf>
    <xf numFmtId="0" fontId="47" fillId="0" borderId="2" xfId="2" applyFont="1" applyBorder="1" applyAlignment="1">
      <alignment horizontal="center" vertical="center" shrinkToFit="1"/>
    </xf>
    <xf numFmtId="0" fontId="46" fillId="0" borderId="22" xfId="2" applyFont="1" applyBorder="1" applyAlignment="1">
      <alignment horizontal="left" vertical="center" wrapText="1"/>
    </xf>
    <xf numFmtId="0" fontId="46" fillId="0" borderId="20" xfId="2" applyFont="1" applyBorder="1" applyAlignment="1">
      <alignment horizontal="left" vertical="center" wrapText="1"/>
    </xf>
    <xf numFmtId="0" fontId="12" fillId="0" borderId="22" xfId="2" applyFont="1" applyBorder="1" applyAlignment="1">
      <alignment vertical="center"/>
    </xf>
    <xf numFmtId="0" fontId="12" fillId="0" borderId="20" xfId="2" applyFont="1" applyBorder="1" applyAlignment="1">
      <alignment vertical="center"/>
    </xf>
    <xf numFmtId="0" fontId="12" fillId="0" borderId="29" xfId="2" applyFont="1" applyBorder="1" applyAlignment="1">
      <alignment vertical="center"/>
    </xf>
    <xf numFmtId="0" fontId="12" fillId="0" borderId="30" xfId="2" applyFont="1" applyBorder="1" applyAlignment="1">
      <alignment vertical="center"/>
    </xf>
    <xf numFmtId="0" fontId="46" fillId="0" borderId="23" xfId="2" applyFont="1" applyBorder="1" applyAlignment="1">
      <alignment horizontal="left" vertical="center" wrapText="1"/>
    </xf>
    <xf numFmtId="0" fontId="46" fillId="0" borderId="29" xfId="2" applyFont="1" applyBorder="1" applyAlignment="1">
      <alignment horizontal="left" vertical="center" wrapText="1"/>
    </xf>
    <xf numFmtId="0" fontId="46" fillId="0" borderId="30" xfId="2" applyFont="1" applyBorder="1" applyAlignment="1">
      <alignment horizontal="left" vertical="center" wrapText="1"/>
    </xf>
    <xf numFmtId="0" fontId="12" fillId="0" borderId="15" xfId="2" applyFont="1" applyBorder="1" applyAlignment="1">
      <alignment vertical="center"/>
    </xf>
    <xf numFmtId="0" fontId="12" fillId="0" borderId="21" xfId="2" applyFont="1" applyBorder="1" applyAlignment="1">
      <alignment vertical="center"/>
    </xf>
    <xf numFmtId="0" fontId="49" fillId="0" borderId="0" xfId="2" applyFont="1" applyAlignment="1">
      <alignment horizontal="center" vertical="top" wrapText="1"/>
    </xf>
    <xf numFmtId="0" fontId="49" fillId="0" borderId="0" xfId="2" applyFont="1" applyAlignment="1">
      <alignment horizontal="center" vertical="top"/>
    </xf>
    <xf numFmtId="0" fontId="49" fillId="0" borderId="0" xfId="2" applyFont="1" applyAlignment="1">
      <alignment vertical="top" wrapText="1"/>
    </xf>
    <xf numFmtId="0" fontId="46" fillId="0" borderId="22" xfId="2" applyFont="1" applyBorder="1" applyAlignment="1">
      <alignment vertical="center" wrapText="1"/>
    </xf>
    <xf numFmtId="0" fontId="46" fillId="0" borderId="20" xfId="2" applyFont="1" applyBorder="1" applyAlignment="1">
      <alignment vertical="center" wrapText="1"/>
    </xf>
    <xf numFmtId="0" fontId="46" fillId="0" borderId="23" xfId="2" applyFont="1" applyBorder="1" applyAlignment="1">
      <alignment vertical="center" wrapText="1"/>
    </xf>
    <xf numFmtId="0" fontId="19" fillId="0" borderId="30" xfId="2" applyFont="1" applyBorder="1" applyAlignment="1">
      <alignment horizontal="left" vertical="center" wrapText="1"/>
    </xf>
    <xf numFmtId="0" fontId="19" fillId="0" borderId="21" xfId="2" applyFont="1" applyBorder="1" applyAlignment="1">
      <alignment horizontal="center" vertical="center" wrapText="1"/>
    </xf>
    <xf numFmtId="0" fontId="21" fillId="0" borderId="1" xfId="2" applyFont="1" applyBorder="1" applyAlignment="1">
      <alignment horizontal="center" vertical="center" wrapText="1"/>
    </xf>
    <xf numFmtId="0" fontId="21" fillId="0" borderId="29" xfId="2" applyFont="1" applyBorder="1" applyAlignment="1">
      <alignment horizontal="center" vertical="center"/>
    </xf>
    <xf numFmtId="0" fontId="21" fillId="0" borderId="3" xfId="2" applyFont="1" applyBorder="1" applyAlignment="1">
      <alignment horizontal="center" vertical="center" wrapText="1"/>
    </xf>
    <xf numFmtId="0" fontId="21" fillId="0" borderId="15" xfId="2" applyFont="1" applyBorder="1" applyAlignment="1">
      <alignment horizontal="center" vertical="center" wrapText="1"/>
    </xf>
    <xf numFmtId="0" fontId="19" fillId="0" borderId="56" xfId="2" applyFont="1" applyBorder="1" applyAlignment="1">
      <alignment horizontal="center" vertical="center"/>
    </xf>
    <xf numFmtId="0" fontId="19" fillId="0" borderId="12" xfId="2" applyFont="1" applyBorder="1" applyAlignment="1">
      <alignment horizontal="center" vertical="center"/>
    </xf>
    <xf numFmtId="0" fontId="19" fillId="0" borderId="19" xfId="2" applyFont="1" applyBorder="1" applyAlignment="1">
      <alignment horizontal="center" vertical="center"/>
    </xf>
    <xf numFmtId="178" fontId="19" fillId="0" borderId="12" xfId="2" applyNumberFormat="1" applyFont="1" applyBorder="1" applyAlignment="1">
      <alignment horizontal="center" vertical="center"/>
    </xf>
    <xf numFmtId="178" fontId="19" fillId="0" borderId="19" xfId="2" applyNumberFormat="1" applyFont="1" applyBorder="1" applyAlignment="1">
      <alignment horizontal="center" vertical="center"/>
    </xf>
    <xf numFmtId="0" fontId="19" fillId="0" borderId="22" xfId="3" applyFont="1" applyFill="1" applyBorder="1" applyAlignment="1">
      <alignment horizontal="center" vertical="center"/>
    </xf>
    <xf numFmtId="0" fontId="19" fillId="0" borderId="20" xfId="3" applyFont="1" applyFill="1" applyBorder="1" applyAlignment="1">
      <alignment horizontal="center" vertical="center"/>
    </xf>
    <xf numFmtId="0" fontId="19" fillId="0" borderId="23" xfId="3" applyFont="1" applyFill="1" applyBorder="1" applyAlignment="1">
      <alignment horizontal="center" vertical="center"/>
    </xf>
    <xf numFmtId="0" fontId="19" fillId="0" borderId="22" xfId="3" applyFont="1" applyBorder="1" applyAlignment="1">
      <alignment horizontal="center" vertical="center"/>
    </xf>
    <xf numFmtId="0" fontId="19" fillId="0" borderId="20" xfId="3" applyFont="1" applyBorder="1" applyAlignment="1">
      <alignment horizontal="center" vertical="center"/>
    </xf>
    <xf numFmtId="0" fontId="19" fillId="0" borderId="23" xfId="3" applyFont="1" applyBorder="1" applyAlignment="1">
      <alignment horizontal="center" vertical="center"/>
    </xf>
    <xf numFmtId="0" fontId="19" fillId="0" borderId="1" xfId="9" applyFont="1" applyFill="1" applyBorder="1" applyAlignment="1">
      <alignment horizontal="center" vertical="center" wrapText="1" shrinkToFit="1"/>
    </xf>
    <xf numFmtId="0" fontId="19" fillId="0" borderId="24" xfId="9" applyFont="1" applyFill="1" applyBorder="1" applyAlignment="1">
      <alignment horizontal="center" vertical="center" wrapText="1" shrinkToFit="1"/>
    </xf>
    <xf numFmtId="0" fontId="19" fillId="0" borderId="29" xfId="9" applyFont="1" applyFill="1" applyBorder="1" applyAlignment="1">
      <alignment horizontal="center" vertical="center" wrapText="1" shrinkToFit="1"/>
    </xf>
    <xf numFmtId="0" fontId="19" fillId="0" borderId="30" xfId="9" applyFont="1" applyFill="1" applyBorder="1" applyAlignment="1">
      <alignment horizontal="center" vertical="center" wrapText="1" shrinkToFit="1"/>
    </xf>
    <xf numFmtId="0" fontId="11" fillId="0" borderId="21" xfId="9" applyFont="1" applyFill="1" applyBorder="1" applyAlignment="1">
      <alignment horizontal="center" vertical="center" shrinkToFit="1"/>
    </xf>
    <xf numFmtId="0" fontId="11" fillId="0" borderId="24" xfId="9" applyFont="1" applyFill="1" applyBorder="1" applyAlignment="1">
      <alignment horizontal="center" vertical="center" shrinkToFit="1"/>
    </xf>
    <xf numFmtId="0" fontId="11" fillId="0" borderId="2" xfId="9" applyFont="1" applyFill="1" applyBorder="1" applyAlignment="1">
      <alignment horizontal="center" vertical="center" shrinkToFit="1"/>
    </xf>
    <xf numFmtId="0" fontId="11" fillId="0" borderId="30" xfId="9" applyFont="1" applyFill="1" applyBorder="1" applyAlignment="1">
      <alignment horizontal="center" vertical="center" shrinkToFit="1"/>
    </xf>
    <xf numFmtId="0" fontId="11" fillId="0" borderId="31" xfId="9" applyFont="1" applyFill="1" applyBorder="1" applyAlignment="1">
      <alignment horizontal="center" vertical="center" shrinkToFit="1"/>
    </xf>
    <xf numFmtId="0" fontId="11" fillId="0" borderId="1" xfId="9" applyFont="1" applyFill="1" applyBorder="1" applyAlignment="1">
      <alignment horizontal="center" vertical="center" shrinkToFit="1"/>
    </xf>
    <xf numFmtId="0" fontId="11" fillId="0" borderId="29" xfId="9" applyFont="1" applyFill="1" applyBorder="1" applyAlignment="1">
      <alignment horizontal="center" vertical="center" shrinkToFit="1"/>
    </xf>
    <xf numFmtId="0" fontId="17" fillId="0" borderId="24" xfId="9" applyFont="1" applyFill="1" applyBorder="1" applyAlignment="1">
      <alignment horizontal="left" vertical="center" shrinkToFit="1"/>
    </xf>
    <xf numFmtId="0" fontId="17" fillId="0" borderId="24" xfId="8" applyFont="1" applyBorder="1" applyAlignment="1">
      <alignment horizontal="left" vertical="center"/>
    </xf>
    <xf numFmtId="0" fontId="11" fillId="0" borderId="74" xfId="9" applyFont="1" applyFill="1" applyBorder="1" applyAlignment="1">
      <alignment horizontal="center" vertical="center"/>
    </xf>
    <xf numFmtId="0" fontId="19" fillId="0" borderId="0" xfId="9" applyFont="1" applyFill="1" applyAlignment="1">
      <alignment horizontal="center" vertical="center"/>
    </xf>
    <xf numFmtId="0" fontId="19" fillId="0" borderId="22" xfId="9" applyFont="1" applyFill="1" applyBorder="1" applyAlignment="1">
      <alignment horizontal="center" vertical="center"/>
    </xf>
    <xf numFmtId="0" fontId="19" fillId="0" borderId="20" xfId="9" applyFont="1" applyFill="1" applyBorder="1" applyAlignment="1">
      <alignment horizontal="center" vertical="center"/>
    </xf>
    <xf numFmtId="0" fontId="19" fillId="0" borderId="22" xfId="9" applyFont="1" applyFill="1" applyBorder="1" applyAlignment="1">
      <alignment horizontal="center" vertical="center" shrinkToFit="1"/>
    </xf>
    <xf numFmtId="0" fontId="19" fillId="0" borderId="20" xfId="9" applyFont="1" applyFill="1" applyBorder="1" applyAlignment="1">
      <alignment horizontal="center" vertical="center" shrinkToFit="1"/>
    </xf>
    <xf numFmtId="0" fontId="19" fillId="0" borderId="23" xfId="9" applyFont="1" applyFill="1" applyBorder="1" applyAlignment="1">
      <alignment horizontal="center" vertical="center" shrinkToFit="1"/>
    </xf>
    <xf numFmtId="0" fontId="11" fillId="0" borderId="0" xfId="9" applyFont="1" applyFill="1" applyAlignment="1">
      <alignment horizontal="left" vertical="center"/>
    </xf>
    <xf numFmtId="0" fontId="11" fillId="0" borderId="0" xfId="9" applyFont="1" applyFill="1" applyAlignment="1">
      <alignment horizontal="center" vertical="center"/>
    </xf>
    <xf numFmtId="0" fontId="19" fillId="0" borderId="22" xfId="3" applyFont="1" applyFill="1" applyBorder="1" applyAlignment="1">
      <alignment horizontal="center" vertical="center" shrinkToFit="1"/>
    </xf>
    <xf numFmtId="0" fontId="19" fillId="0" borderId="20" xfId="3" applyFont="1" applyFill="1" applyBorder="1" applyAlignment="1">
      <alignment horizontal="center" vertical="center" shrinkToFit="1"/>
    </xf>
    <xf numFmtId="0" fontId="19" fillId="0" borderId="23" xfId="3" applyFont="1" applyFill="1" applyBorder="1" applyAlignment="1">
      <alignment horizontal="center" vertical="center" shrinkToFit="1"/>
    </xf>
    <xf numFmtId="0" fontId="11" fillId="0" borderId="22" xfId="3" applyFont="1" applyFill="1" applyBorder="1" applyAlignment="1">
      <alignment horizontal="center" vertical="center" wrapText="1"/>
    </xf>
    <xf numFmtId="0" fontId="11" fillId="0" borderId="20" xfId="3" applyFont="1" applyFill="1" applyBorder="1" applyAlignment="1">
      <alignment horizontal="center" vertical="center"/>
    </xf>
    <xf numFmtId="0" fontId="11" fillId="0" borderId="23" xfId="3" applyFont="1" applyFill="1" applyBorder="1" applyAlignment="1">
      <alignment horizontal="center" vertical="center"/>
    </xf>
    <xf numFmtId="0" fontId="19" fillId="0" borderId="21" xfId="9" applyFont="1" applyFill="1" applyBorder="1" applyAlignment="1">
      <alignment horizontal="center" vertical="center" shrinkToFit="1"/>
    </xf>
    <xf numFmtId="0" fontId="11" fillId="0" borderId="22" xfId="3" applyFont="1" applyFill="1" applyBorder="1" applyAlignment="1">
      <alignment vertical="center" wrapText="1"/>
    </xf>
    <xf numFmtId="0" fontId="0" fillId="0" borderId="20" xfId="0" applyBorder="1" applyAlignment="1">
      <alignment vertical="center" wrapText="1"/>
    </xf>
    <xf numFmtId="0" fontId="11" fillId="0" borderId="22" xfId="9" applyFont="1" applyFill="1" applyBorder="1" applyAlignment="1">
      <alignment horizontal="center" vertical="center"/>
    </xf>
    <xf numFmtId="0" fontId="11" fillId="0" borderId="20" xfId="9" applyFont="1" applyFill="1" applyBorder="1" applyAlignment="1">
      <alignment horizontal="center" vertical="center"/>
    </xf>
    <xf numFmtId="0" fontId="11" fillId="0" borderId="23" xfId="9" applyFont="1" applyFill="1" applyBorder="1" applyAlignment="1">
      <alignment horizontal="center" vertical="center"/>
    </xf>
    <xf numFmtId="0" fontId="11" fillId="0" borderId="86" xfId="9" applyFont="1" applyFill="1" applyBorder="1" applyAlignment="1">
      <alignment horizontal="center" vertical="center"/>
    </xf>
    <xf numFmtId="0" fontId="19" fillId="0" borderId="23" xfId="9" applyFont="1" applyFill="1" applyBorder="1" applyAlignment="1">
      <alignment horizontal="center" vertical="center"/>
    </xf>
    <xf numFmtId="0" fontId="19" fillId="0" borderId="47" xfId="9" applyFont="1" applyFill="1" applyBorder="1" applyAlignment="1">
      <alignment horizontal="center" vertical="center"/>
    </xf>
    <xf numFmtId="0" fontId="11" fillId="0" borderId="1" xfId="7" applyFont="1" applyFill="1" applyBorder="1" applyAlignment="1">
      <alignment horizontal="center" vertical="center"/>
    </xf>
    <xf numFmtId="0" fontId="11" fillId="0" borderId="24" xfId="7" applyFont="1" applyFill="1" applyBorder="1" applyAlignment="1">
      <alignment horizontal="center" vertical="center"/>
    </xf>
    <xf numFmtId="0" fontId="11" fillId="0" borderId="2" xfId="7" applyFont="1" applyFill="1" applyBorder="1" applyAlignment="1">
      <alignment horizontal="center" vertical="center"/>
    </xf>
    <xf numFmtId="0" fontId="11" fillId="0" borderId="29" xfId="7" applyFont="1" applyFill="1" applyBorder="1" applyAlignment="1">
      <alignment horizontal="center" vertical="center"/>
    </xf>
    <xf numFmtId="0" fontId="11" fillId="0" borderId="30" xfId="7" applyFont="1" applyFill="1" applyBorder="1" applyAlignment="1">
      <alignment horizontal="center" vertical="center"/>
    </xf>
    <xf numFmtId="0" fontId="11" fillId="0" borderId="31" xfId="7" applyFont="1" applyFill="1" applyBorder="1" applyAlignment="1">
      <alignment horizontal="center" vertical="center"/>
    </xf>
    <xf numFmtId="0" fontId="11" fillId="0" borderId="3" xfId="7" applyFont="1" applyFill="1" applyBorder="1" applyAlignment="1">
      <alignment vertical="center" wrapText="1" shrinkToFit="1"/>
    </xf>
    <xf numFmtId="0" fontId="11" fillId="0" borderId="15" xfId="7" applyFont="1" applyFill="1" applyBorder="1" applyAlignment="1">
      <alignment vertical="center" wrapText="1" shrinkToFit="1"/>
    </xf>
    <xf numFmtId="0" fontId="11" fillId="0" borderId="21" xfId="9" applyFont="1" applyFill="1" applyBorder="1" applyAlignment="1">
      <alignment horizontal="center" vertical="center"/>
    </xf>
    <xf numFmtId="0" fontId="11" fillId="0" borderId="3" xfId="7" applyFont="1" applyFill="1" applyBorder="1" applyAlignment="1">
      <alignment vertical="center" wrapText="1"/>
    </xf>
    <xf numFmtId="0" fontId="11" fillId="0" borderId="15" xfId="7" applyFont="1" applyFill="1" applyBorder="1" applyAlignment="1">
      <alignment vertical="center" wrapText="1"/>
    </xf>
    <xf numFmtId="0" fontId="45" fillId="0" borderId="1" xfId="2" applyFont="1" applyBorder="1" applyAlignment="1">
      <alignment horizontal="left" vertical="top" wrapText="1"/>
    </xf>
    <xf numFmtId="0" fontId="45" fillId="0" borderId="24" xfId="2" applyFont="1" applyBorder="1" applyAlignment="1">
      <alignment horizontal="left" vertical="top" wrapText="1"/>
    </xf>
    <xf numFmtId="0" fontId="45" fillId="0" borderId="2" xfId="2" applyFont="1" applyBorder="1" applyAlignment="1">
      <alignment horizontal="left" vertical="top" wrapText="1"/>
    </xf>
    <xf numFmtId="0" fontId="11" fillId="0" borderId="25" xfId="2" applyBorder="1" applyAlignment="1">
      <alignment horizontal="left" vertical="top" wrapText="1"/>
    </xf>
    <xf numFmtId="0" fontId="11" fillId="0" borderId="0" xfId="2" applyAlignment="1">
      <alignment horizontal="left" vertical="top" wrapText="1"/>
    </xf>
    <xf numFmtId="0" fontId="11" fillId="0" borderId="7" xfId="2" applyBorder="1" applyAlignment="1">
      <alignment horizontal="left" vertical="top" wrapText="1"/>
    </xf>
    <xf numFmtId="0" fontId="11" fillId="0" borderId="29" xfId="2" applyBorder="1" applyAlignment="1">
      <alignment horizontal="left" vertical="top" wrapText="1"/>
    </xf>
    <xf numFmtId="0" fontId="11" fillId="0" borderId="30" xfId="2" applyBorder="1" applyAlignment="1">
      <alignment horizontal="left" vertical="top" wrapText="1"/>
    </xf>
    <xf numFmtId="0" fontId="11" fillId="0" borderId="31" xfId="2" applyBorder="1" applyAlignment="1">
      <alignment horizontal="left" vertical="top" wrapText="1"/>
    </xf>
    <xf numFmtId="0" fontId="45" fillId="0" borderId="1" xfId="2" applyFont="1" applyBorder="1" applyAlignment="1">
      <alignment horizontal="left" vertical="center"/>
    </xf>
    <xf numFmtId="0" fontId="45" fillId="0" borderId="24" xfId="2" applyFont="1" applyBorder="1" applyAlignment="1">
      <alignment horizontal="left" vertical="center"/>
    </xf>
    <xf numFmtId="0" fontId="45" fillId="0" borderId="2" xfId="2" applyFont="1" applyBorder="1" applyAlignment="1">
      <alignment horizontal="left" vertical="center"/>
    </xf>
    <xf numFmtId="0" fontId="45" fillId="0" borderId="0" xfId="2" applyFont="1" applyAlignment="1">
      <alignment horizontal="center" vertical="center"/>
    </xf>
    <xf numFmtId="0" fontId="45" fillId="0" borderId="0" xfId="2" applyFont="1" applyAlignment="1">
      <alignment horizontal="right" vertical="center"/>
    </xf>
    <xf numFmtId="0" fontId="45" fillId="0" borderId="0" xfId="2" applyFont="1" applyAlignment="1">
      <alignment horizontal="left" vertical="top" wrapText="1"/>
    </xf>
    <xf numFmtId="0" fontId="45" fillId="0" borderId="22" xfId="2" applyFont="1" applyBorder="1" applyAlignment="1">
      <alignment horizontal="center" vertical="center"/>
    </xf>
    <xf numFmtId="0" fontId="45" fillId="0" borderId="20" xfId="2" applyFont="1" applyBorder="1" applyAlignment="1">
      <alignment horizontal="center" vertical="center"/>
    </xf>
    <xf numFmtId="0" fontId="45" fillId="0" borderId="23" xfId="2" applyFont="1" applyBorder="1" applyAlignment="1">
      <alignment horizontal="center" vertical="center"/>
    </xf>
    <xf numFmtId="0" fontId="45" fillId="0" borderId="0" xfId="2" applyFont="1" applyAlignment="1">
      <alignment horizontal="left" vertical="center"/>
    </xf>
    <xf numFmtId="0" fontId="45" fillId="0" borderId="25" xfId="2" applyFont="1" applyBorder="1" applyAlignment="1">
      <alignment horizontal="left" vertical="top" wrapText="1"/>
    </xf>
    <xf numFmtId="0" fontId="45" fillId="0" borderId="7" xfId="2" applyFont="1" applyBorder="1" applyAlignment="1">
      <alignment horizontal="left" vertical="top" wrapText="1"/>
    </xf>
    <xf numFmtId="0" fontId="45" fillId="0" borderId="29" xfId="2" applyFont="1" applyBorder="1" applyAlignment="1">
      <alignment horizontal="left" vertical="top" wrapText="1"/>
    </xf>
    <xf numFmtId="0" fontId="45" fillId="0" borderId="30" xfId="2" applyFont="1" applyBorder="1" applyAlignment="1">
      <alignment horizontal="left" vertical="top" wrapText="1"/>
    </xf>
    <xf numFmtId="0" fontId="45" fillId="0" borderId="31" xfId="2" applyFont="1" applyBorder="1" applyAlignment="1">
      <alignment horizontal="left" vertical="top" wrapText="1"/>
    </xf>
    <xf numFmtId="0" fontId="45" fillId="0" borderId="89" xfId="2" applyFont="1" applyBorder="1" applyAlignment="1">
      <alignment horizontal="center" vertical="top"/>
    </xf>
    <xf numFmtId="0" fontId="45" fillId="0" borderId="149" xfId="2" applyFont="1" applyBorder="1" applyAlignment="1">
      <alignment horizontal="left" vertical="top" wrapText="1"/>
    </xf>
    <xf numFmtId="0" fontId="45" fillId="0" borderId="150" xfId="2" applyFont="1" applyBorder="1" applyAlignment="1">
      <alignment horizontal="left" vertical="top" wrapText="1"/>
    </xf>
    <xf numFmtId="0" fontId="45" fillId="0" borderId="151" xfId="2" applyFont="1" applyBorder="1" applyAlignment="1">
      <alignment horizontal="left" vertical="top" wrapText="1"/>
    </xf>
    <xf numFmtId="0" fontId="45" fillId="0" borderId="39" xfId="2" applyFont="1" applyBorder="1" applyAlignment="1">
      <alignment horizontal="left" vertical="center"/>
    </xf>
    <xf numFmtId="0" fontId="45" fillId="0" borderId="40" xfId="2" applyFont="1" applyBorder="1" applyAlignment="1">
      <alignment horizontal="left" vertical="center"/>
    </xf>
    <xf numFmtId="0" fontId="45" fillId="0" borderId="152" xfId="2" applyFont="1" applyBorder="1" applyAlignment="1">
      <alignment horizontal="left" vertical="center"/>
    </xf>
    <xf numFmtId="0" fontId="45" fillId="0" borderId="22" xfId="2" applyFont="1" applyBorder="1" applyAlignment="1">
      <alignment horizontal="left" vertical="center"/>
    </xf>
    <xf numFmtId="0" fontId="45" fillId="0" borderId="20" xfId="2" applyFont="1" applyBorder="1" applyAlignment="1">
      <alignment horizontal="left" vertical="center"/>
    </xf>
    <xf numFmtId="0" fontId="45" fillId="0" borderId="23" xfId="2" applyFont="1" applyBorder="1" applyAlignment="1">
      <alignment horizontal="left" vertical="center"/>
    </xf>
    <xf numFmtId="0" fontId="45" fillId="0" borderId="22" xfId="2" applyFont="1" applyBorder="1" applyAlignment="1">
      <alignment horizontal="left" vertical="top" wrapText="1"/>
    </xf>
    <xf numFmtId="0" fontId="45" fillId="0" borderId="20" xfId="2" applyFont="1" applyBorder="1" applyAlignment="1">
      <alignment horizontal="left" vertical="top" wrapText="1"/>
    </xf>
    <xf numFmtId="0" fontId="45" fillId="0" borderId="23" xfId="2" applyFont="1" applyBorder="1" applyAlignment="1">
      <alignment horizontal="left" vertical="top" wrapText="1"/>
    </xf>
    <xf numFmtId="0" fontId="45" fillId="0" borderId="25" xfId="2" applyFont="1" applyBorder="1" applyAlignment="1">
      <alignment horizontal="left" vertical="center"/>
    </xf>
    <xf numFmtId="0" fontId="45" fillId="0" borderId="7" xfId="2" applyFont="1" applyBorder="1" applyAlignment="1">
      <alignment horizontal="left" vertical="center"/>
    </xf>
    <xf numFmtId="0" fontId="45" fillId="0" borderId="146" xfId="2" applyFont="1" applyBorder="1" applyAlignment="1">
      <alignment horizontal="left" vertical="center"/>
    </xf>
    <xf numFmtId="0" fontId="45" fillId="0" borderId="147" xfId="2" applyFont="1" applyBorder="1" applyAlignment="1">
      <alignment horizontal="left" vertical="center"/>
    </xf>
    <xf numFmtId="0" fontId="45" fillId="0" borderId="148" xfId="2" applyFont="1" applyBorder="1" applyAlignment="1">
      <alignment horizontal="left" vertical="center"/>
    </xf>
    <xf numFmtId="0" fontId="14" fillId="0" borderId="21" xfId="2" applyFont="1" applyBorder="1" applyAlignment="1">
      <alignment horizontal="center" vertical="center" wrapText="1"/>
    </xf>
    <xf numFmtId="0" fontId="14" fillId="0" borderId="21" xfId="2" applyFont="1" applyBorder="1" applyAlignment="1">
      <alignment horizontal="center" vertical="center"/>
    </xf>
    <xf numFmtId="0" fontId="12" fillId="0" borderId="21" xfId="2" applyFont="1" applyBorder="1" applyAlignment="1">
      <alignment horizontal="left" vertical="center" wrapText="1"/>
    </xf>
    <xf numFmtId="0" fontId="45" fillId="0" borderId="0" xfId="2" applyFont="1" applyAlignment="1">
      <alignment horizontal="center" vertical="center" wrapText="1"/>
    </xf>
    <xf numFmtId="0" fontId="12" fillId="0" borderId="21" xfId="2" applyFont="1" applyBorder="1" applyAlignment="1">
      <alignment horizontal="center" vertical="center"/>
    </xf>
    <xf numFmtId="0" fontId="12" fillId="0" borderId="23" xfId="2" applyFont="1" applyBorder="1" applyAlignment="1">
      <alignment horizontal="left" vertical="center"/>
    </xf>
    <xf numFmtId="0" fontId="12" fillId="0" borderId="1" xfId="2" applyFont="1" applyBorder="1" applyAlignment="1">
      <alignment horizontal="center" vertical="center"/>
    </xf>
    <xf numFmtId="0" fontId="12" fillId="0" borderId="24" xfId="2" applyFont="1" applyBorder="1" applyAlignment="1">
      <alignment horizontal="center" vertical="center"/>
    </xf>
    <xf numFmtId="0" fontId="12" fillId="0" borderId="2" xfId="2" applyFont="1" applyBorder="1" applyAlignment="1">
      <alignment horizontal="center" vertical="center"/>
    </xf>
    <xf numFmtId="0" fontId="12" fillId="0" borderId="25" xfId="2" applyFont="1" applyBorder="1" applyAlignment="1">
      <alignment horizontal="center" vertical="center"/>
    </xf>
    <xf numFmtId="0" fontId="12" fillId="0" borderId="7" xfId="2" applyFont="1" applyBorder="1" applyAlignment="1">
      <alignment horizontal="center" vertical="center"/>
    </xf>
    <xf numFmtId="0" fontId="49" fillId="0" borderId="21" xfId="2" applyFont="1" applyBorder="1" applyAlignment="1">
      <alignment horizontal="center" vertical="center" wrapText="1"/>
    </xf>
    <xf numFmtId="0" fontId="49" fillId="0" borderId="21" xfId="2" applyFont="1" applyBorder="1" applyAlignment="1">
      <alignment horizontal="center" vertical="center"/>
    </xf>
    <xf numFmtId="0" fontId="49" fillId="0" borderId="1" xfId="2" applyFont="1" applyBorder="1" applyAlignment="1">
      <alignment horizontal="center" vertical="center" wrapText="1"/>
    </xf>
    <xf numFmtId="0" fontId="49" fillId="0" borderId="24" xfId="2" applyFont="1" applyBorder="1" applyAlignment="1">
      <alignment horizontal="center" vertical="center"/>
    </xf>
    <xf numFmtId="0" fontId="49" fillId="0" borderId="2" xfId="2" applyFont="1" applyBorder="1" applyAlignment="1">
      <alignment horizontal="center" vertical="center"/>
    </xf>
    <xf numFmtId="0" fontId="49" fillId="0" borderId="25" xfId="2" applyFont="1" applyBorder="1" applyAlignment="1">
      <alignment horizontal="center" vertical="center"/>
    </xf>
    <xf numFmtId="0" fontId="49" fillId="0" borderId="0" xfId="2" applyFont="1" applyAlignment="1">
      <alignment horizontal="center" vertical="center"/>
    </xf>
    <xf numFmtId="0" fontId="49" fillId="0" borderId="7" xfId="2" applyFont="1" applyBorder="1" applyAlignment="1">
      <alignment horizontal="center" vertical="center"/>
    </xf>
    <xf numFmtId="0" fontId="49" fillId="0" borderId="29" xfId="2" applyFont="1" applyBorder="1" applyAlignment="1">
      <alignment horizontal="center" vertical="center"/>
    </xf>
    <xf numFmtId="0" fontId="49" fillId="0" borderId="30" xfId="2" applyFont="1" applyBorder="1" applyAlignment="1">
      <alignment horizontal="center" vertical="center"/>
    </xf>
    <xf numFmtId="0" fontId="49" fillId="0" borderId="31" xfId="2" applyFont="1" applyBorder="1" applyAlignment="1">
      <alignment horizontal="center" vertical="center"/>
    </xf>
    <xf numFmtId="0" fontId="62" fillId="0" borderId="0" xfId="12" applyFont="1" applyAlignment="1">
      <alignment horizontal="center" vertical="center"/>
    </xf>
    <xf numFmtId="0" fontId="34" fillId="9" borderId="89" xfId="12" applyFill="1" applyBorder="1" applyAlignment="1">
      <alignment horizontal="center" vertical="center" shrinkToFit="1"/>
    </xf>
    <xf numFmtId="0" fontId="34" fillId="9" borderId="92" xfId="12" applyFill="1" applyBorder="1" applyAlignment="1">
      <alignment horizontal="center" vertical="center" shrinkToFit="1"/>
    </xf>
    <xf numFmtId="0" fontId="34" fillId="0" borderId="21" xfId="12" applyBorder="1" applyAlignment="1">
      <alignment horizontal="center" vertical="center"/>
    </xf>
    <xf numFmtId="0" fontId="34" fillId="0" borderId="22" xfId="12" applyBorder="1" applyAlignment="1">
      <alignment horizontal="center" vertical="center" wrapText="1"/>
    </xf>
    <xf numFmtId="0" fontId="34" fillId="0" borderId="20" xfId="12" applyBorder="1" applyAlignment="1">
      <alignment horizontal="center" vertical="center" wrapText="1"/>
    </xf>
    <xf numFmtId="0" fontId="34" fillId="0" borderId="23" xfId="12" applyBorder="1" applyAlignment="1">
      <alignment horizontal="center" vertical="center" wrapText="1"/>
    </xf>
    <xf numFmtId="0" fontId="34" fillId="0" borderId="21" xfId="12" applyBorder="1" applyAlignment="1">
      <alignment horizontal="center" vertical="center" wrapText="1"/>
    </xf>
    <xf numFmtId="0" fontId="34" fillId="0" borderId="22" xfId="12" applyBorder="1" applyAlignment="1">
      <alignment horizontal="center" vertical="center"/>
    </xf>
    <xf numFmtId="0" fontId="34" fillId="0" borderId="20" xfId="12" applyBorder="1" applyAlignment="1">
      <alignment horizontal="center" vertical="center"/>
    </xf>
    <xf numFmtId="0" fontId="34" fillId="0" borderId="23" xfId="12" applyBorder="1" applyAlignment="1">
      <alignment horizontal="center" vertical="center"/>
    </xf>
    <xf numFmtId="0" fontId="34" fillId="9" borderId="22" xfId="12" applyFill="1" applyBorder="1" applyAlignment="1">
      <alignment horizontal="center" vertical="center"/>
    </xf>
    <xf numFmtId="0" fontId="34" fillId="9" borderId="20" xfId="12" applyFill="1" applyBorder="1" applyAlignment="1">
      <alignment horizontal="center" vertical="center"/>
    </xf>
    <xf numFmtId="0" fontId="34" fillId="9" borderId="21" xfId="12" applyFill="1" applyBorder="1" applyAlignment="1">
      <alignment horizontal="center" vertical="center"/>
    </xf>
    <xf numFmtId="180" fontId="34" fillId="0" borderId="22" xfId="12" applyNumberFormat="1" applyBorder="1" applyAlignment="1">
      <alignment horizontal="center" vertical="center"/>
    </xf>
    <xf numFmtId="180" fontId="34" fillId="0" borderId="20" xfId="12" applyNumberFormat="1" applyBorder="1" applyAlignment="1">
      <alignment horizontal="center" vertical="center"/>
    </xf>
    <xf numFmtId="177" fontId="11" fillId="7" borderId="22" xfId="13" applyNumberFormat="1" applyFont="1" applyFill="1" applyBorder="1" applyAlignment="1">
      <alignment horizontal="center" vertical="center"/>
    </xf>
    <xf numFmtId="177" fontId="11" fillId="7" borderId="20" xfId="13" applyNumberFormat="1" applyFont="1" applyFill="1" applyBorder="1" applyAlignment="1">
      <alignment horizontal="center" vertical="center"/>
    </xf>
    <xf numFmtId="177" fontId="11" fillId="7" borderId="23" xfId="13" applyNumberFormat="1" applyFont="1" applyFill="1" applyBorder="1" applyAlignment="1">
      <alignment horizontal="center" vertical="center"/>
    </xf>
    <xf numFmtId="0" fontId="34" fillId="0" borderId="0" xfId="12" applyAlignment="1">
      <alignment horizontal="left" vertical="center"/>
    </xf>
    <xf numFmtId="1" fontId="12" fillId="0" borderId="22" xfId="2" applyNumberFormat="1" applyFont="1" applyBorder="1" applyAlignment="1">
      <alignment horizontal="center" vertical="center"/>
    </xf>
    <xf numFmtId="1" fontId="12" fillId="0" borderId="20" xfId="2" applyNumberFormat="1" applyFont="1" applyBorder="1" applyAlignment="1">
      <alignment horizontal="center" vertical="center"/>
    </xf>
    <xf numFmtId="0" fontId="63" fillId="0" borderId="0" xfId="12" applyFont="1" applyAlignment="1">
      <alignment horizontal="left" vertical="center"/>
    </xf>
    <xf numFmtId="0" fontId="14" fillId="5" borderId="22" xfId="2" applyFont="1" applyFill="1" applyBorder="1" applyAlignment="1">
      <alignment horizontal="left" vertical="center" wrapText="1" indent="1"/>
    </xf>
    <xf numFmtId="0" fontId="14" fillId="5" borderId="20" xfId="2" applyFont="1" applyFill="1" applyBorder="1" applyAlignment="1">
      <alignment horizontal="left" vertical="center" wrapText="1" indent="1"/>
    </xf>
    <xf numFmtId="0" fontId="14" fillId="5" borderId="23" xfId="2" applyFont="1" applyFill="1" applyBorder="1" applyAlignment="1">
      <alignment horizontal="left" vertical="center" wrapText="1" indent="1"/>
    </xf>
    <xf numFmtId="0" fontId="14" fillId="5" borderId="22" xfId="2" applyFont="1" applyFill="1" applyBorder="1" applyAlignment="1">
      <alignment horizontal="left" vertical="center" indent="1"/>
    </xf>
    <xf numFmtId="0" fontId="14" fillId="5" borderId="20" xfId="2" applyFont="1" applyFill="1" applyBorder="1" applyAlignment="1">
      <alignment horizontal="left" vertical="center" indent="1"/>
    </xf>
    <xf numFmtId="0" fontId="14" fillId="5" borderId="23" xfId="2" applyFont="1" applyFill="1" applyBorder="1" applyAlignment="1">
      <alignment horizontal="left" vertical="center" indent="1"/>
    </xf>
    <xf numFmtId="0" fontId="14" fillId="5" borderId="0" xfId="2" applyFont="1" applyFill="1" applyBorder="1" applyAlignment="1">
      <alignment horizontal="left" vertical="center" wrapText="1"/>
    </xf>
    <xf numFmtId="0" fontId="14" fillId="5" borderId="7" xfId="2" applyFont="1" applyFill="1" applyBorder="1" applyAlignment="1">
      <alignment horizontal="left" vertical="center" wrapText="1"/>
    </xf>
    <xf numFmtId="0" fontId="12" fillId="5" borderId="25" xfId="2" applyFont="1" applyFill="1" applyBorder="1" applyAlignment="1">
      <alignment horizontal="center" vertical="center" wrapText="1"/>
    </xf>
    <xf numFmtId="0" fontId="14" fillId="5" borderId="24" xfId="2" applyFont="1" applyFill="1" applyBorder="1" applyAlignment="1">
      <alignment horizontal="left" vertical="center" wrapText="1"/>
    </xf>
    <xf numFmtId="0" fontId="14" fillId="5" borderId="0" xfId="2" applyFont="1" applyFill="1" applyBorder="1" applyAlignment="1">
      <alignment horizontal="left" vertical="top" wrapText="1"/>
    </xf>
    <xf numFmtId="0" fontId="14" fillId="5" borderId="0" xfId="2" applyFont="1" applyFill="1" applyBorder="1" applyAlignment="1">
      <alignment horizontal="left" vertical="center"/>
    </xf>
    <xf numFmtId="0" fontId="12" fillId="5" borderId="22" xfId="2" applyFont="1" applyFill="1" applyBorder="1" applyAlignment="1">
      <alignment horizontal="center" vertical="center"/>
    </xf>
    <xf numFmtId="0" fontId="12" fillId="5" borderId="20" xfId="2" applyFont="1" applyFill="1" applyBorder="1" applyAlignment="1">
      <alignment horizontal="center" vertical="center"/>
    </xf>
    <xf numFmtId="0" fontId="12" fillId="5" borderId="23" xfId="2" applyFont="1" applyFill="1" applyBorder="1" applyAlignment="1">
      <alignment horizontal="center" vertical="center"/>
    </xf>
    <xf numFmtId="0" fontId="12" fillId="5" borderId="0" xfId="2" applyFont="1" applyFill="1" applyAlignment="1">
      <alignment horizontal="center" vertical="center" wrapText="1"/>
    </xf>
    <xf numFmtId="0" fontId="67" fillId="0" borderId="0" xfId="6" applyFont="1" applyAlignment="1">
      <alignment horizontal="left" vertical="center" wrapText="1" indent="1"/>
    </xf>
    <xf numFmtId="0" fontId="67" fillId="0" borderId="0" xfId="6" applyFont="1" applyAlignment="1">
      <alignment horizontal="left" vertical="center" indent="1"/>
    </xf>
    <xf numFmtId="0" fontId="65" fillId="0" borderId="22" xfId="6" applyFont="1" applyBorder="1" applyAlignment="1">
      <alignment horizontal="left" vertical="center" indent="1"/>
    </xf>
    <xf numFmtId="0" fontId="65" fillId="0" borderId="20" xfId="6" applyFont="1" applyBorder="1" applyAlignment="1">
      <alignment horizontal="left" vertical="center" indent="1"/>
    </xf>
    <xf numFmtId="0" fontId="65" fillId="0" borderId="23" xfId="6" applyFont="1" applyBorder="1" applyAlignment="1">
      <alignment horizontal="left" vertical="center" indent="1"/>
    </xf>
    <xf numFmtId="181" fontId="65" fillId="12" borderId="21" xfId="6" applyNumberFormat="1" applyFont="1" applyFill="1" applyBorder="1" applyAlignment="1">
      <alignment horizontal="center" vertical="center"/>
    </xf>
    <xf numFmtId="0" fontId="65" fillId="10" borderId="21" xfId="6" applyFont="1" applyFill="1" applyBorder="1" applyAlignment="1">
      <alignment horizontal="center" vertical="center"/>
    </xf>
    <xf numFmtId="0" fontId="65" fillId="12" borderId="21" xfId="6" applyFont="1" applyFill="1" applyBorder="1" applyAlignment="1">
      <alignment horizontal="center" vertical="center"/>
    </xf>
    <xf numFmtId="0" fontId="65" fillId="10" borderId="1" xfId="6" applyFont="1" applyFill="1" applyBorder="1" applyAlignment="1">
      <alignment horizontal="center" vertical="center"/>
    </xf>
    <xf numFmtId="0" fontId="65" fillId="10" borderId="24" xfId="6" applyFont="1" applyFill="1" applyBorder="1" applyAlignment="1">
      <alignment horizontal="center" vertical="center"/>
    </xf>
    <xf numFmtId="0" fontId="65" fillId="0" borderId="25" xfId="6" applyFont="1" applyBorder="1" applyAlignment="1">
      <alignment horizontal="center" vertical="center"/>
    </xf>
    <xf numFmtId="0" fontId="65" fillId="0" borderId="7" xfId="6" applyFont="1" applyBorder="1" applyAlignment="1">
      <alignment horizontal="center" vertical="center"/>
    </xf>
    <xf numFmtId="0" fontId="70" fillId="0" borderId="25" xfId="6" applyFont="1" applyBorder="1" applyAlignment="1">
      <alignment horizontal="center" vertical="center" wrapText="1"/>
    </xf>
    <xf numFmtId="0" fontId="70" fillId="0" borderId="7" xfId="6" applyFont="1" applyBorder="1" applyAlignment="1">
      <alignment horizontal="center" vertical="center" wrapText="1"/>
    </xf>
    <xf numFmtId="0" fontId="65" fillId="0" borderId="119" xfId="6" applyFont="1" applyBorder="1" applyAlignment="1">
      <alignment horizontal="center" vertical="center"/>
    </xf>
    <xf numFmtId="0" fontId="65" fillId="0" borderId="118" xfId="6" applyFont="1" applyBorder="1" applyAlignment="1">
      <alignment horizontal="center" vertical="center"/>
    </xf>
    <xf numFmtId="0" fontId="65" fillId="0" borderId="117" xfId="6" applyFont="1" applyBorder="1" applyAlignment="1">
      <alignment horizontal="center" vertical="center"/>
    </xf>
    <xf numFmtId="0" fontId="65" fillId="0" borderId="21" xfId="6" applyFont="1" applyBorder="1" applyAlignment="1">
      <alignment horizontal="center" vertical="center"/>
    </xf>
    <xf numFmtId="0" fontId="72" fillId="0" borderId="21" xfId="6" applyFont="1" applyBorder="1" applyAlignment="1">
      <alignment horizontal="center" vertical="center" wrapText="1"/>
    </xf>
    <xf numFmtId="0" fontId="65" fillId="0" borderId="21" xfId="6" applyFont="1" applyBorder="1" applyAlignment="1">
      <alignment horizontal="center" vertical="center" wrapText="1"/>
    </xf>
    <xf numFmtId="0" fontId="65" fillId="12" borderId="1" xfId="6" applyFont="1" applyFill="1" applyBorder="1" applyAlignment="1">
      <alignment horizontal="center" vertical="center"/>
    </xf>
    <xf numFmtId="0" fontId="65" fillId="12" borderId="24" xfId="6" applyFont="1" applyFill="1" applyBorder="1" applyAlignment="1">
      <alignment horizontal="center" vertical="center"/>
    </xf>
    <xf numFmtId="0" fontId="66" fillId="0" borderId="22" xfId="6" applyFont="1" applyBorder="1" applyAlignment="1">
      <alignment horizontal="center" vertical="center"/>
    </xf>
    <xf numFmtId="0" fontId="66" fillId="0" borderId="20" xfId="6" applyFont="1" applyBorder="1" applyAlignment="1">
      <alignment horizontal="center" vertical="center"/>
    </xf>
    <xf numFmtId="0" fontId="66" fillId="0" borderId="23" xfId="6" applyFont="1" applyBorder="1" applyAlignment="1">
      <alignment horizontal="center" vertical="center"/>
    </xf>
    <xf numFmtId="0" fontId="65" fillId="0" borderId="3" xfId="6" applyFont="1" applyBorder="1" applyAlignment="1">
      <alignment horizontal="center" vertical="center"/>
    </xf>
    <xf numFmtId="0" fontId="65" fillId="0" borderId="15" xfId="6" applyFont="1" applyBorder="1" applyAlignment="1">
      <alignment horizontal="center" vertical="center"/>
    </xf>
    <xf numFmtId="0" fontId="71" fillId="10" borderId="1" xfId="6" applyFont="1" applyFill="1" applyBorder="1" applyAlignment="1">
      <alignment horizontal="left" vertical="top"/>
    </xf>
    <xf numFmtId="0" fontId="71" fillId="10" borderId="24" xfId="6" applyFont="1" applyFill="1" applyBorder="1" applyAlignment="1">
      <alignment horizontal="left" vertical="top"/>
    </xf>
    <xf numFmtId="0" fontId="71" fillId="10" borderId="2" xfId="6" applyFont="1" applyFill="1" applyBorder="1" applyAlignment="1">
      <alignment horizontal="left" vertical="top"/>
    </xf>
    <xf numFmtId="0" fontId="67" fillId="10" borderId="29" xfId="6" applyFont="1" applyFill="1" applyBorder="1" applyAlignment="1">
      <alignment horizontal="left" vertical="top"/>
    </xf>
    <xf numFmtId="0" fontId="67" fillId="10" borderId="30" xfId="6" applyFont="1" applyFill="1" applyBorder="1" applyAlignment="1">
      <alignment horizontal="left" vertical="top"/>
    </xf>
    <xf numFmtId="0" fontId="67" fillId="10" borderId="31" xfId="6" applyFont="1" applyFill="1" applyBorder="1" applyAlignment="1">
      <alignment horizontal="left" vertical="top"/>
    </xf>
    <xf numFmtId="0" fontId="67" fillId="0" borderId="24" xfId="6" applyFont="1" applyBorder="1" applyAlignment="1">
      <alignment horizontal="left" vertical="center" wrapText="1" indent="1"/>
    </xf>
    <xf numFmtId="0" fontId="65" fillId="0" borderId="126" xfId="6" applyFont="1" applyBorder="1" applyAlignment="1">
      <alignment horizontal="center" vertical="center"/>
    </xf>
    <xf numFmtId="0" fontId="73" fillId="0" borderId="0" xfId="6" applyFont="1" applyAlignment="1">
      <alignment horizontal="left" vertical="center" wrapText="1" indent="1"/>
    </xf>
    <xf numFmtId="0" fontId="73" fillId="0" borderId="0" xfId="6" applyFont="1" applyAlignment="1">
      <alignment horizontal="left" vertical="center" indent="1"/>
    </xf>
    <xf numFmtId="0" fontId="65" fillId="13" borderId="21" xfId="6" applyFont="1" applyFill="1" applyBorder="1" applyAlignment="1">
      <alignment horizontal="center" vertical="center"/>
    </xf>
    <xf numFmtId="10" fontId="65" fillId="12" borderId="1" xfId="15" applyNumberFormat="1" applyFont="1" applyFill="1" applyBorder="1" applyAlignment="1">
      <alignment horizontal="center" vertical="center"/>
    </xf>
    <xf numFmtId="10" fontId="65" fillId="12" borderId="24" xfId="15" applyNumberFormat="1" applyFont="1" applyFill="1" applyBorder="1" applyAlignment="1">
      <alignment horizontal="center" vertical="center"/>
    </xf>
    <xf numFmtId="0" fontId="65" fillId="12" borderId="22" xfId="6" applyFont="1" applyFill="1" applyBorder="1" applyAlignment="1">
      <alignment horizontal="center" vertical="center"/>
    </xf>
    <xf numFmtId="0" fontId="65" fillId="12" borderId="20" xfId="6" applyFont="1" applyFill="1" applyBorder="1" applyAlignment="1">
      <alignment horizontal="center" vertical="center"/>
    </xf>
    <xf numFmtId="0" fontId="65" fillId="12" borderId="23" xfId="6" applyFont="1" applyFill="1" applyBorder="1" applyAlignment="1">
      <alignment horizontal="center" vertical="center"/>
    </xf>
    <xf numFmtId="38" fontId="65" fillId="10" borderId="1" xfId="14" applyFont="1" applyFill="1" applyBorder="1" applyAlignment="1">
      <alignment horizontal="center" vertical="center"/>
    </xf>
    <xf numFmtId="38" fontId="65" fillId="10" borderId="24" xfId="14" applyFont="1" applyFill="1" applyBorder="1" applyAlignment="1">
      <alignment horizontal="center" vertical="center"/>
    </xf>
    <xf numFmtId="0" fontId="69" fillId="0" borderId="21" xfId="6" applyFont="1" applyBorder="1" applyAlignment="1">
      <alignment horizontal="left" vertical="center" indent="1" shrinkToFit="1"/>
    </xf>
    <xf numFmtId="38" fontId="65" fillId="10" borderId="22" xfId="14" applyFont="1" applyFill="1" applyBorder="1" applyAlignment="1">
      <alignment horizontal="center" vertical="center"/>
    </xf>
    <xf numFmtId="38" fontId="65" fillId="10" borderId="20" xfId="14" applyFont="1" applyFill="1" applyBorder="1" applyAlignment="1">
      <alignment horizontal="center" vertical="center"/>
    </xf>
    <xf numFmtId="0" fontId="65" fillId="0" borderId="29" xfId="6" applyFont="1" applyBorder="1" applyAlignment="1">
      <alignment horizontal="left" vertical="center" indent="1"/>
    </xf>
    <xf numFmtId="0" fontId="65" fillId="0" borderId="30" xfId="6" applyFont="1" applyBorder="1" applyAlignment="1">
      <alignment horizontal="left" vertical="center" indent="1"/>
    </xf>
    <xf numFmtId="0" fontId="65" fillId="12" borderId="29" xfId="6" applyFont="1" applyFill="1" applyBorder="1" applyAlignment="1">
      <alignment horizontal="center" vertical="center"/>
    </xf>
    <xf numFmtId="0" fontId="65" fillId="12" borderId="30" xfId="6" applyFont="1" applyFill="1" applyBorder="1" applyAlignment="1">
      <alignment horizontal="center" vertical="center"/>
    </xf>
    <xf numFmtId="0" fontId="65" fillId="12" borderId="31" xfId="6" applyFont="1" applyFill="1" applyBorder="1" applyAlignment="1">
      <alignment horizontal="center" vertical="center"/>
    </xf>
    <xf numFmtId="0" fontId="65" fillId="11" borderId="22" xfId="6" applyFont="1" applyFill="1" applyBorder="1" applyAlignment="1">
      <alignment horizontal="center" vertical="center"/>
    </xf>
    <xf numFmtId="0" fontId="65" fillId="11" borderId="20" xfId="6" applyFont="1" applyFill="1" applyBorder="1" applyAlignment="1">
      <alignment horizontal="center" vertical="center"/>
    </xf>
    <xf numFmtId="0" fontId="65" fillId="11" borderId="23" xfId="6" applyFont="1" applyFill="1" applyBorder="1" applyAlignment="1">
      <alignment horizontal="center" vertical="center"/>
    </xf>
    <xf numFmtId="0" fontId="65" fillId="0" borderId="22" xfId="6" applyFont="1" applyBorder="1" applyAlignment="1">
      <alignment horizontal="center" vertical="center"/>
    </xf>
    <xf numFmtId="0" fontId="65" fillId="0" borderId="20" xfId="6" applyFont="1" applyBorder="1" applyAlignment="1">
      <alignment horizontal="center" vertical="center"/>
    </xf>
    <xf numFmtId="0" fontId="65" fillId="0" borderId="23" xfId="6" applyFont="1" applyBorder="1" applyAlignment="1">
      <alignment horizontal="center" vertical="center"/>
    </xf>
    <xf numFmtId="0" fontId="67" fillId="0" borderId="0" xfId="6" applyFont="1" applyAlignment="1">
      <alignment horizontal="left" vertical="center" wrapText="1"/>
    </xf>
    <xf numFmtId="0" fontId="65" fillId="10" borderId="20" xfId="6" applyFont="1" applyFill="1" applyBorder="1" applyAlignment="1">
      <alignment horizontal="center" vertical="center"/>
    </xf>
    <xf numFmtId="0" fontId="65" fillId="10" borderId="22" xfId="6" applyFont="1" applyFill="1" applyBorder="1" applyAlignment="1">
      <alignment horizontal="center" vertical="center"/>
    </xf>
    <xf numFmtId="0" fontId="65" fillId="10" borderId="23" xfId="6" applyFont="1" applyFill="1" applyBorder="1" applyAlignment="1">
      <alignment horizontal="center" vertical="center"/>
    </xf>
    <xf numFmtId="0" fontId="64" fillId="0" borderId="0" xfId="6" applyFont="1" applyAlignment="1">
      <alignment horizontal="center" vertical="center"/>
    </xf>
    <xf numFmtId="0" fontId="65" fillId="0" borderId="1" xfId="6" applyFont="1" applyBorder="1" applyAlignment="1">
      <alignment horizontal="left" vertical="center" wrapText="1"/>
    </xf>
    <xf numFmtId="0" fontId="65" fillId="0" borderId="24" xfId="6" applyFont="1" applyBorder="1" applyAlignment="1">
      <alignment horizontal="left" vertical="center"/>
    </xf>
    <xf numFmtId="0" fontId="65" fillId="0" borderId="2" xfId="6" applyFont="1" applyBorder="1" applyAlignment="1">
      <alignment horizontal="left" vertical="center"/>
    </xf>
    <xf numFmtId="0" fontId="65" fillId="0" borderId="25" xfId="6" applyFont="1" applyBorder="1" applyAlignment="1">
      <alignment horizontal="left" vertical="center" wrapText="1"/>
    </xf>
    <xf numFmtId="0" fontId="65" fillId="0" borderId="0" xfId="6" applyFont="1" applyAlignment="1">
      <alignment horizontal="left" vertical="center"/>
    </xf>
    <xf numFmtId="0" fontId="65" fillId="0" borderId="7" xfId="6" applyFont="1" applyBorder="1" applyAlignment="1">
      <alignment horizontal="left" vertical="center"/>
    </xf>
    <xf numFmtId="0" fontId="65" fillId="0" borderId="25" xfId="6" applyFont="1" applyBorder="1" applyAlignment="1">
      <alignment horizontal="left" vertical="center"/>
    </xf>
    <xf numFmtId="0" fontId="65" fillId="0" borderId="29" xfId="6" applyFont="1" applyBorder="1" applyAlignment="1">
      <alignment horizontal="left" vertical="center"/>
    </xf>
    <xf numFmtId="0" fontId="65" fillId="0" borderId="30" xfId="6" applyFont="1" applyBorder="1" applyAlignment="1">
      <alignment horizontal="left" vertical="center"/>
    </xf>
    <xf numFmtId="0" fontId="65" fillId="0" borderId="31" xfId="6" applyFont="1" applyBorder="1" applyAlignment="1">
      <alignment horizontal="left" vertical="center"/>
    </xf>
    <xf numFmtId="0" fontId="65" fillId="10" borderId="21" xfId="6" applyFont="1" applyFill="1" applyBorder="1" applyAlignment="1">
      <alignment horizontal="left" vertical="center" indent="1"/>
    </xf>
    <xf numFmtId="0" fontId="65" fillId="10" borderId="3" xfId="6" applyFont="1" applyFill="1" applyBorder="1" applyAlignment="1">
      <alignment horizontal="left" vertical="center" indent="1"/>
    </xf>
    <xf numFmtId="0" fontId="11" fillId="0" borderId="0" xfId="7" applyAlignment="1">
      <alignment horizontal="left" vertical="top" wrapText="1"/>
    </xf>
    <xf numFmtId="0" fontId="11" fillId="0" borderId="22" xfId="7" applyBorder="1" applyAlignment="1">
      <alignment horizontal="center" vertical="top" wrapText="1"/>
    </xf>
    <xf numFmtId="0" fontId="11" fillId="0" borderId="23" xfId="7" applyBorder="1" applyAlignment="1">
      <alignment horizontal="center" vertical="top" wrapText="1"/>
    </xf>
    <xf numFmtId="0" fontId="11" fillId="0" borderId="22" xfId="7" applyBorder="1" applyAlignment="1">
      <alignment horizontal="center" vertical="top" shrinkToFit="1"/>
    </xf>
    <xf numFmtId="0" fontId="11" fillId="0" borderId="23" xfId="7" applyBorder="1" applyAlignment="1">
      <alignment horizontal="center" vertical="top" shrinkToFit="1"/>
    </xf>
    <xf numFmtId="0" fontId="17" fillId="0" borderId="141" xfId="7" applyFont="1" applyBorder="1" applyAlignment="1">
      <alignment horizontal="center" vertical="top" wrapText="1"/>
    </xf>
    <xf numFmtId="0" fontId="17" fillId="0" borderId="142" xfId="7" applyFont="1" applyBorder="1" applyAlignment="1">
      <alignment horizontal="center" vertical="top" wrapText="1"/>
    </xf>
    <xf numFmtId="38" fontId="11" fillId="10" borderId="22" xfId="14" applyFont="1" applyFill="1" applyBorder="1" applyAlignment="1" applyProtection="1">
      <alignment horizontal="center" vertical="center" wrapText="1"/>
    </xf>
    <xf numFmtId="38" fontId="11" fillId="10" borderId="23" xfId="14" applyFont="1" applyFill="1" applyBorder="1" applyAlignment="1" applyProtection="1">
      <alignment horizontal="center" vertical="center" wrapText="1"/>
    </xf>
    <xf numFmtId="38" fontId="11" fillId="12" borderId="93" xfId="14" applyFont="1" applyFill="1" applyBorder="1" applyAlignment="1" applyProtection="1">
      <alignment horizontal="center" vertical="center" wrapText="1"/>
    </xf>
    <xf numFmtId="38" fontId="11" fillId="12" borderId="143" xfId="14" applyFont="1" applyFill="1" applyBorder="1" applyAlignment="1" applyProtection="1">
      <alignment horizontal="center" vertical="center" wrapText="1"/>
    </xf>
    <xf numFmtId="0" fontId="17" fillId="4" borderId="20" xfId="7" applyFont="1" applyFill="1" applyBorder="1" applyAlignment="1">
      <alignment horizontal="center"/>
    </xf>
    <xf numFmtId="0" fontId="17" fillId="4" borderId="22" xfId="7" applyFont="1" applyFill="1" applyBorder="1" applyAlignment="1">
      <alignment horizontal="center" wrapText="1"/>
    </xf>
    <xf numFmtId="0" fontId="17" fillId="4" borderId="20" xfId="7" applyFont="1" applyFill="1" applyBorder="1" applyAlignment="1">
      <alignment horizontal="center" wrapText="1"/>
    </xf>
    <xf numFmtId="0" fontId="17" fillId="4" borderId="23" xfId="7" applyFont="1" applyFill="1" applyBorder="1" applyAlignment="1">
      <alignment horizontal="center" wrapText="1"/>
    </xf>
    <xf numFmtId="0" fontId="74" fillId="0" borderId="1" xfId="7" applyFont="1" applyBorder="1" applyAlignment="1">
      <alignment horizontal="left" vertical="top" wrapText="1"/>
    </xf>
    <xf numFmtId="0" fontId="74" fillId="0" borderId="24" xfId="7" applyFont="1" applyBorder="1" applyAlignment="1">
      <alignment horizontal="left" vertical="top" wrapText="1"/>
    </xf>
    <xf numFmtId="0" fontId="74" fillId="0" borderId="2" xfId="7" applyFont="1" applyBorder="1" applyAlignment="1">
      <alignment horizontal="left" vertical="top" wrapText="1"/>
    </xf>
    <xf numFmtId="0" fontId="74" fillId="0" borderId="25" xfId="7" applyFont="1" applyBorder="1" applyAlignment="1">
      <alignment horizontal="left" vertical="top" wrapText="1"/>
    </xf>
    <xf numFmtId="0" fontId="74" fillId="0" borderId="0" xfId="7" applyFont="1" applyAlignment="1">
      <alignment horizontal="left" vertical="top" wrapText="1"/>
    </xf>
    <xf numFmtId="0" fontId="74" fillId="0" borderId="7" xfId="7" applyFont="1" applyBorder="1" applyAlignment="1">
      <alignment horizontal="left" vertical="top" wrapText="1"/>
    </xf>
    <xf numFmtId="0" fontId="74" fillId="0" borderId="22" xfId="7" applyFont="1" applyBorder="1" applyAlignment="1">
      <alignment horizontal="left" vertical="top" wrapText="1"/>
    </xf>
    <xf numFmtId="0" fontId="74" fillId="0" borderId="20" xfId="7" applyFont="1" applyBorder="1" applyAlignment="1">
      <alignment horizontal="left" vertical="top" wrapText="1"/>
    </xf>
    <xf numFmtId="0" fontId="74" fillId="0" borderId="23" xfId="7" applyFont="1" applyBorder="1" applyAlignment="1">
      <alignment horizontal="left" vertical="top" wrapText="1"/>
    </xf>
    <xf numFmtId="42" fontId="19" fillId="0" borderId="137" xfId="7" applyNumberFormat="1" applyFont="1" applyBorder="1" applyAlignment="1">
      <alignment horizontal="center" vertical="center" wrapText="1"/>
    </xf>
    <xf numFmtId="42" fontId="19" fillId="0" borderId="138" xfId="7" applyNumberFormat="1" applyFont="1" applyBorder="1" applyAlignment="1">
      <alignment horizontal="center" vertical="center" wrapText="1"/>
    </xf>
    <xf numFmtId="42" fontId="19" fillId="0" borderId="139" xfId="7" applyNumberFormat="1" applyFont="1" applyBorder="1" applyAlignment="1">
      <alignment horizontal="center" vertical="center" wrapText="1"/>
    </xf>
    <xf numFmtId="42" fontId="19" fillId="0" borderId="140" xfId="7" applyNumberFormat="1" applyFont="1" applyBorder="1" applyAlignment="1">
      <alignment horizontal="center" vertical="center" wrapText="1"/>
    </xf>
    <xf numFmtId="0" fontId="83" fillId="0" borderId="31" xfId="17" applyFont="1" applyBorder="1" applyAlignment="1">
      <alignment horizontal="left" vertical="top" wrapText="1"/>
    </xf>
    <xf numFmtId="0" fontId="83" fillId="0" borderId="15" xfId="17" applyFont="1" applyBorder="1" applyAlignment="1">
      <alignment horizontal="left" vertical="top" wrapText="1"/>
    </xf>
    <xf numFmtId="0" fontId="17" fillId="0" borderId="3" xfId="7" applyFont="1" applyBorder="1" applyAlignment="1">
      <alignment horizontal="center" vertical="center" wrapText="1" readingOrder="1"/>
    </xf>
    <xf numFmtId="0" fontId="17" fillId="0" borderId="16" xfId="7" applyFont="1" applyBorder="1" applyAlignment="1">
      <alignment horizontal="center" vertical="center" readingOrder="1"/>
    </xf>
    <xf numFmtId="0" fontId="17" fillId="0" borderId="15" xfId="7" applyFont="1" applyBorder="1" applyAlignment="1">
      <alignment horizontal="center" vertical="center" readingOrder="1"/>
    </xf>
    <xf numFmtId="0" fontId="19" fillId="0" borderId="129" xfId="7" applyFont="1" applyBorder="1" applyAlignment="1">
      <alignment horizontal="center" vertical="center" shrinkToFit="1"/>
    </xf>
    <xf numFmtId="0" fontId="19" fillId="0" borderId="131" xfId="7" applyFont="1" applyBorder="1" applyAlignment="1">
      <alignment horizontal="center" vertical="center" shrinkToFit="1"/>
    </xf>
    <xf numFmtId="0" fontId="19" fillId="0" borderId="133" xfId="7" applyFont="1" applyBorder="1" applyAlignment="1">
      <alignment horizontal="center" vertical="center" shrinkToFit="1"/>
    </xf>
    <xf numFmtId="0" fontId="17" fillId="0" borderId="130" xfId="7" applyFont="1" applyBorder="1" applyAlignment="1">
      <alignment horizontal="left" vertical="center"/>
    </xf>
    <xf numFmtId="0" fontId="17" fillId="0" borderId="53" xfId="7" applyFont="1" applyBorder="1" applyAlignment="1">
      <alignment horizontal="left" vertical="center"/>
    </xf>
    <xf numFmtId="0" fontId="21" fillId="0" borderId="132" xfId="7" applyFont="1" applyBorder="1" applyAlignment="1">
      <alignment horizontal="left" vertical="center" wrapText="1" shrinkToFit="1"/>
    </xf>
    <xf numFmtId="0" fontId="21" fillId="0" borderId="95" xfId="7" applyFont="1" applyBorder="1" applyAlignment="1">
      <alignment horizontal="left" vertical="center" wrapText="1" shrinkToFit="1"/>
    </xf>
    <xf numFmtId="0" fontId="21" fillId="0" borderId="134" xfId="7" applyFont="1" applyBorder="1" applyAlignment="1">
      <alignment horizontal="left" vertical="center" wrapText="1" shrinkToFit="1"/>
    </xf>
    <xf numFmtId="0" fontId="21" fillId="0" borderId="128" xfId="7" applyFont="1" applyBorder="1" applyAlignment="1">
      <alignment horizontal="left" vertical="center" wrapText="1" shrinkToFit="1"/>
    </xf>
    <xf numFmtId="0" fontId="21" fillId="0" borderId="136" xfId="7" applyFont="1" applyBorder="1" applyAlignment="1">
      <alignment horizontal="left" vertical="center" wrapText="1"/>
    </xf>
    <xf numFmtId="0" fontId="21" fillId="0" borderId="31" xfId="7" applyFont="1" applyBorder="1" applyAlignment="1">
      <alignment horizontal="left" vertical="center" wrapText="1"/>
    </xf>
    <xf numFmtId="0" fontId="21" fillId="0" borderId="52" xfId="7" applyFont="1" applyBorder="1" applyAlignment="1">
      <alignment horizontal="left" vertical="center" wrapText="1"/>
    </xf>
    <xf numFmtId="0" fontId="21" fillId="0" borderId="77" xfId="7" applyFont="1" applyBorder="1" applyAlignment="1">
      <alignment horizontal="left" vertical="center" wrapText="1"/>
    </xf>
    <xf numFmtId="0" fontId="21" fillId="0" borderId="53" xfId="7" applyFont="1" applyBorder="1" applyAlignment="1">
      <alignment horizontal="left" vertical="center" wrapText="1"/>
    </xf>
    <xf numFmtId="0" fontId="21" fillId="0" borderId="96" xfId="7" applyFont="1" applyBorder="1" applyAlignment="1">
      <alignment horizontal="left" vertical="center" wrapText="1"/>
    </xf>
    <xf numFmtId="0" fontId="21" fillId="0" borderId="92" xfId="7" applyFont="1" applyBorder="1" applyAlignment="1">
      <alignment horizontal="left" vertical="center" wrapText="1"/>
    </xf>
    <xf numFmtId="0" fontId="21" fillId="0" borderId="95" xfId="7" applyFont="1" applyBorder="1" applyAlignment="1">
      <alignment horizontal="left" vertical="center" wrapText="1"/>
    </xf>
    <xf numFmtId="0" fontId="21" fillId="0" borderId="101" xfId="7" applyFont="1" applyBorder="1" applyAlignment="1">
      <alignment horizontal="left" vertical="center" wrapText="1"/>
    </xf>
    <xf numFmtId="0" fontId="21" fillId="0" borderId="102" xfId="7" applyFont="1" applyBorder="1" applyAlignment="1">
      <alignment horizontal="left" vertical="center" wrapText="1"/>
    </xf>
    <xf numFmtId="0" fontId="21" fillId="0" borderId="128" xfId="7" applyFont="1" applyBorder="1" applyAlignment="1">
      <alignment horizontal="left" vertical="center" wrapText="1"/>
    </xf>
    <xf numFmtId="0" fontId="77" fillId="0" borderId="0" xfId="7" applyFont="1" applyAlignment="1">
      <alignment horizontal="center" vertical="center"/>
    </xf>
    <xf numFmtId="0" fontId="74" fillId="0" borderId="0" xfId="16" applyFont="1" applyAlignment="1">
      <alignment horizontal="left" vertical="center" wrapText="1"/>
    </xf>
    <xf numFmtId="0" fontId="17" fillId="4" borderId="3" xfId="7" applyFont="1" applyFill="1" applyBorder="1" applyAlignment="1">
      <alignment horizontal="center" vertical="center" shrinkToFit="1"/>
    </xf>
    <xf numFmtId="0" fontId="80" fillId="4" borderId="15" xfId="17" applyFont="1" applyFill="1" applyBorder="1" applyAlignment="1">
      <alignment vertical="center" shrinkToFit="1"/>
    </xf>
    <xf numFmtId="183" fontId="17" fillId="12" borderId="22" xfId="7" applyNumberFormat="1" applyFont="1" applyFill="1" applyBorder="1" applyAlignment="1">
      <alignment horizontal="center"/>
    </xf>
    <xf numFmtId="183" fontId="17" fillId="12" borderId="20" xfId="7" applyNumberFormat="1" applyFont="1" applyFill="1" applyBorder="1" applyAlignment="1">
      <alignment horizontal="center"/>
    </xf>
    <xf numFmtId="183" fontId="17" fillId="12" borderId="23" xfId="7" applyNumberFormat="1" applyFont="1" applyFill="1" applyBorder="1" applyAlignment="1">
      <alignment horizontal="center"/>
    </xf>
    <xf numFmtId="0" fontId="17" fillId="4" borderId="3" xfId="7" applyFont="1" applyFill="1" applyBorder="1" applyAlignment="1">
      <alignment horizontal="center" vertical="center" wrapText="1"/>
    </xf>
    <xf numFmtId="0" fontId="17" fillId="4" borderId="15" xfId="7" applyFont="1" applyFill="1" applyBorder="1" applyAlignment="1">
      <alignment horizontal="center" vertical="center" wrapText="1"/>
    </xf>
    <xf numFmtId="0" fontId="0" fillId="4" borderId="115" xfId="0" applyFont="1" applyFill="1" applyBorder="1" applyAlignment="1">
      <alignment horizontal="center" vertical="center"/>
    </xf>
    <xf numFmtId="0" fontId="0" fillId="4" borderId="114" xfId="0" applyFont="1" applyFill="1" applyBorder="1" applyAlignment="1">
      <alignment horizontal="center" vertical="center"/>
    </xf>
    <xf numFmtId="0" fontId="0" fillId="4" borderId="24" xfId="0" applyFont="1" applyFill="1" applyBorder="1" applyAlignment="1">
      <alignment horizontal="center" vertical="center"/>
    </xf>
    <xf numFmtId="14" fontId="12" fillId="4" borderId="0" xfId="0" applyNumberFormat="1" applyFont="1" applyFill="1" applyAlignment="1">
      <alignment horizontal="left" vertical="center"/>
    </xf>
    <xf numFmtId="0" fontId="0" fillId="4" borderId="66" xfId="0" applyFont="1" applyFill="1" applyBorder="1" applyAlignment="1">
      <alignment horizontal="center" vertical="center"/>
    </xf>
    <xf numFmtId="0" fontId="0" fillId="4" borderId="67" xfId="0" applyFont="1" applyFill="1" applyBorder="1" applyAlignment="1">
      <alignment vertical="center"/>
    </xf>
    <xf numFmtId="0" fontId="0" fillId="4" borderId="67" xfId="0" applyFont="1" applyFill="1" applyBorder="1" applyAlignment="1">
      <alignment horizontal="center" vertical="center"/>
    </xf>
    <xf numFmtId="0" fontId="0" fillId="4" borderId="67" xfId="0" applyFont="1" applyFill="1" applyBorder="1" applyAlignment="1">
      <alignment horizontal="left" vertical="center"/>
    </xf>
    <xf numFmtId="0" fontId="0" fillId="4" borderId="68" xfId="0" applyFont="1" applyFill="1" applyBorder="1" applyAlignment="1">
      <alignment horizontal="left" vertical="center"/>
    </xf>
    <xf numFmtId="0" fontId="0" fillId="4" borderId="0" xfId="0" applyFont="1" applyFill="1" applyAlignment="1">
      <alignment horizontal="center" vertical="center"/>
    </xf>
    <xf numFmtId="0" fontId="0" fillId="4" borderId="108" xfId="0" applyFont="1" applyFill="1" applyBorder="1" applyAlignment="1">
      <alignment horizontal="center" vertical="center"/>
    </xf>
    <xf numFmtId="0" fontId="0" fillId="4" borderId="107" xfId="0" applyFont="1" applyFill="1" applyBorder="1" applyAlignment="1">
      <alignment vertical="center"/>
    </xf>
    <xf numFmtId="0" fontId="0" fillId="4" borderId="107" xfId="0" applyFont="1" applyFill="1" applyBorder="1" applyAlignment="1">
      <alignment horizontal="center" vertical="center"/>
    </xf>
    <xf numFmtId="0" fontId="0" fillId="4" borderId="107" xfId="0" applyFont="1" applyFill="1" applyBorder="1" applyAlignment="1">
      <alignment horizontal="left" vertical="center"/>
    </xf>
    <xf numFmtId="0" fontId="0" fillId="4" borderId="106" xfId="0" applyFont="1" applyFill="1" applyBorder="1" applyAlignment="1">
      <alignment horizontal="left" vertical="center"/>
    </xf>
    <xf numFmtId="0" fontId="0" fillId="4" borderId="7" xfId="0" applyFont="1" applyFill="1" applyBorder="1" applyAlignment="1">
      <alignment vertical="center"/>
    </xf>
    <xf numFmtId="0" fontId="0" fillId="4" borderId="32" xfId="0" applyFont="1" applyFill="1" applyBorder="1" applyAlignment="1">
      <alignment horizontal="center" vertical="center"/>
    </xf>
    <xf numFmtId="0" fontId="0" fillId="4" borderId="33" xfId="0" applyFont="1" applyFill="1" applyBorder="1" applyAlignment="1">
      <alignment horizontal="center" vertical="center"/>
    </xf>
    <xf numFmtId="0" fontId="12" fillId="4" borderId="16" xfId="0" applyFont="1" applyFill="1" applyBorder="1" applyAlignment="1">
      <alignment horizontal="left" vertical="center" wrapText="1"/>
    </xf>
    <xf numFmtId="0" fontId="0" fillId="4" borderId="25" xfId="0" applyFont="1" applyFill="1" applyBorder="1" applyAlignment="1">
      <alignment horizontal="center" vertical="center"/>
    </xf>
    <xf numFmtId="0" fontId="12" fillId="4" borderId="0" xfId="0" applyFont="1" applyFill="1" applyAlignment="1">
      <alignment horizontal="left" vertical="center"/>
    </xf>
    <xf numFmtId="0" fontId="0" fillId="4" borderId="0" xfId="0" applyFont="1" applyFill="1" applyAlignment="1">
      <alignment horizontal="center" vertical="center"/>
    </xf>
    <xf numFmtId="0" fontId="12" fillId="4" borderId="110" xfId="0" applyFont="1" applyFill="1" applyBorder="1" applyAlignment="1">
      <alignment horizontal="left" vertical="center" wrapText="1"/>
    </xf>
    <xf numFmtId="0" fontId="0" fillId="4" borderId="66" xfId="0" applyFont="1" applyFill="1" applyBorder="1" applyAlignment="1">
      <alignment horizontal="center" vertical="center"/>
    </xf>
    <xf numFmtId="0" fontId="12" fillId="4" borderId="67" xfId="0" applyFont="1" applyFill="1" applyBorder="1" applyAlignment="1">
      <alignment horizontal="left" vertical="center"/>
    </xf>
    <xf numFmtId="0" fontId="0" fillId="4" borderId="67" xfId="0" applyFont="1" applyFill="1" applyBorder="1" applyAlignment="1">
      <alignment horizontal="center" vertical="center"/>
    </xf>
    <xf numFmtId="0" fontId="12" fillId="4" borderId="67" xfId="0" applyFont="1" applyFill="1" applyBorder="1" applyAlignment="1">
      <alignment horizontal="center" vertical="center" wrapText="1"/>
    </xf>
    <xf numFmtId="0" fontId="0" fillId="4" borderId="25" xfId="0" applyFont="1" applyFill="1" applyBorder="1" applyAlignment="1">
      <alignment horizontal="center" vertical="center"/>
    </xf>
    <xf numFmtId="0" fontId="0" fillId="4" borderId="33" xfId="0" applyFont="1" applyFill="1" applyBorder="1" applyAlignment="1">
      <alignment horizontal="center" vertical="center"/>
    </xf>
    <xf numFmtId="0" fontId="12" fillId="4" borderId="16" xfId="0" applyFont="1" applyFill="1" applyBorder="1" applyAlignment="1">
      <alignment horizontal="left" vertical="center" shrinkToFit="1"/>
    </xf>
    <xf numFmtId="0" fontId="0" fillId="4" borderId="0" xfId="0" applyFont="1" applyFill="1" applyAlignment="1">
      <alignment horizontal="left" vertical="center"/>
    </xf>
    <xf numFmtId="0" fontId="12" fillId="4" borderId="110" xfId="0" applyFont="1" applyFill="1" applyBorder="1" applyAlignment="1">
      <alignment horizontal="left" vertical="center" shrinkToFit="1"/>
    </xf>
    <xf numFmtId="0" fontId="12" fillId="4" borderId="15" xfId="0" applyFont="1" applyFill="1" applyBorder="1" applyAlignment="1">
      <alignment vertical="center"/>
    </xf>
    <xf numFmtId="0" fontId="12" fillId="4" borderId="30" xfId="0" applyFont="1" applyFill="1" applyBorder="1" applyAlignment="1">
      <alignment vertical="top"/>
    </xf>
    <xf numFmtId="0" fontId="12" fillId="4" borderId="31" xfId="0" applyFont="1" applyFill="1" applyBorder="1" applyAlignment="1">
      <alignment vertical="top"/>
    </xf>
    <xf numFmtId="0" fontId="12" fillId="4" borderId="29" xfId="0" applyFont="1" applyFill="1" applyBorder="1" applyAlignment="1">
      <alignment vertical="top"/>
    </xf>
    <xf numFmtId="0" fontId="12" fillId="14" borderId="111" xfId="0" applyFont="1" applyFill="1" applyBorder="1" applyAlignment="1">
      <alignment horizontal="left" vertical="center" wrapText="1"/>
    </xf>
    <xf numFmtId="0" fontId="0" fillId="14" borderId="32" xfId="0" applyFont="1" applyFill="1" applyBorder="1" applyAlignment="1">
      <alignment horizontal="center" vertical="center"/>
    </xf>
    <xf numFmtId="0" fontId="12" fillId="14" borderId="33" xfId="0" applyFont="1" applyFill="1" applyBorder="1" applyAlignment="1">
      <alignment vertical="center"/>
    </xf>
    <xf numFmtId="0" fontId="0" fillId="14" borderId="33" xfId="0" applyFont="1" applyFill="1" applyBorder="1" applyAlignment="1">
      <alignment horizontal="center" vertical="center"/>
    </xf>
    <xf numFmtId="0" fontId="54" fillId="14" borderId="33" xfId="0" applyFont="1" applyFill="1" applyBorder="1" applyAlignment="1">
      <alignment vertical="center"/>
    </xf>
    <xf numFmtId="0" fontId="12" fillId="14" borderId="0" xfId="0" applyFont="1" applyFill="1" applyAlignment="1">
      <alignment vertical="center"/>
    </xf>
    <xf numFmtId="0" fontId="0" fillId="14" borderId="33" xfId="0" applyFont="1" applyFill="1" applyBorder="1" applyAlignment="1">
      <alignment horizontal="left" vertical="center"/>
    </xf>
    <xf numFmtId="0" fontId="0" fillId="14" borderId="34" xfId="0" applyFont="1" applyFill="1" applyBorder="1" applyAlignment="1">
      <alignment horizontal="left" vertical="center"/>
    </xf>
    <xf numFmtId="0" fontId="12" fillId="14" borderId="15" xfId="0" applyFont="1" applyFill="1" applyBorder="1" applyAlignment="1">
      <alignment horizontal="left" vertical="center" wrapText="1"/>
    </xf>
    <xf numFmtId="0" fontId="0" fillId="14" borderId="25" xfId="0" applyFont="1" applyFill="1" applyBorder="1" applyAlignment="1">
      <alignment horizontal="center" vertical="center"/>
    </xf>
    <xf numFmtId="0" fontId="12" fillId="14" borderId="30" xfId="0" applyFont="1" applyFill="1" applyBorder="1" applyAlignment="1">
      <alignment vertical="center"/>
    </xf>
    <xf numFmtId="0" fontId="0" fillId="14" borderId="0" xfId="0" applyFont="1" applyFill="1" applyAlignment="1">
      <alignment horizontal="center" vertical="center"/>
    </xf>
    <xf numFmtId="0" fontId="54" fillId="14" borderId="30" xfId="0" applyFont="1" applyFill="1" applyBorder="1" applyAlignment="1">
      <alignment vertical="center"/>
    </xf>
    <xf numFmtId="0" fontId="0" fillId="14" borderId="30" xfId="0" applyFont="1" applyFill="1" applyBorder="1" applyAlignment="1">
      <alignment horizontal="center" vertical="center"/>
    </xf>
    <xf numFmtId="0" fontId="0" fillId="14" borderId="30" xfId="0" applyFont="1" applyFill="1" applyBorder="1" applyAlignment="1">
      <alignment horizontal="left" vertical="center"/>
    </xf>
    <xf numFmtId="0" fontId="0" fillId="14" borderId="31" xfId="0" applyFont="1" applyFill="1" applyBorder="1" applyAlignment="1">
      <alignment horizontal="left" vertical="center"/>
    </xf>
  </cellXfs>
  <cellStyles count="19">
    <cellStyle name="パーセント 2" xfId="15" xr:uid="{184E96BE-E9E1-4C81-BF1D-417EDA6AE2D9}"/>
    <cellStyle name="パーセント 2 2 2" xfId="13" xr:uid="{CAC8A351-5681-4E0C-B11A-07DDC7D4749F}"/>
    <cellStyle name="桁区切り" xfId="10" builtinId="6"/>
    <cellStyle name="桁区切り 2" xfId="5" xr:uid="{00000000-0005-0000-0000-000001000000}"/>
    <cellStyle name="桁区切り 3" xfId="14" xr:uid="{8ED13B4B-068B-45E1-9AAD-03F528CA980D}"/>
    <cellStyle name="桁区切り 3 2" xfId="18" xr:uid="{18C2315E-38DE-444A-9B8C-F5400AB80134}"/>
    <cellStyle name="標準" xfId="0" builtinId="0"/>
    <cellStyle name="標準 2" xfId="2" xr:uid="{00000000-0005-0000-0000-000003000000}"/>
    <cellStyle name="標準 2 2" xfId="7" xr:uid="{00000000-0005-0000-0000-000004000000}"/>
    <cellStyle name="標準 2 2 2" xfId="11" xr:uid="{00000000-0005-0000-0000-000005000000}"/>
    <cellStyle name="標準 2 3" xfId="16" xr:uid="{72A4459F-5E7E-4A8E-AF13-D02D8929CBED}"/>
    <cellStyle name="標準 3" xfId="4" xr:uid="{00000000-0005-0000-0000-000006000000}"/>
    <cellStyle name="標準 3 2" xfId="17" xr:uid="{22CB71F4-2C29-460E-92A6-6FBA02A7DE2D}"/>
    <cellStyle name="標準 3 2 2" xfId="12" xr:uid="{DA6CE200-9B8D-4817-A0FD-306FB9A54F64}"/>
    <cellStyle name="標準 4" xfId="6" xr:uid="{00000000-0005-0000-0000-000007000000}"/>
    <cellStyle name="標準 5" xfId="8" xr:uid="{00000000-0005-0000-0000-000008000000}"/>
    <cellStyle name="標準_加算別紙ss" xfId="1" xr:uid="{00000000-0005-0000-0000-00000B000000}"/>
    <cellStyle name="標準_加算別紙認知症dsH1804" xfId="3" xr:uid="{00000000-0005-0000-0000-00000C000000}"/>
    <cellStyle name="標準_時間延長サービス" xfId="9" xr:uid="{00000000-0005-0000-0000-00000E000000}"/>
  </cellStyles>
  <dxfs count="2">
    <dxf>
      <fill>
        <patternFill>
          <bgColor theme="0" tint="-0.499984740745262"/>
        </patternFill>
      </fill>
    </dxf>
    <dxf>
      <fill>
        <patternFill>
          <bgColor theme="0" tint="-0.499984740745262"/>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00000000-0008-0000-0400-000002000000}"/>
            </a:ext>
          </a:extLst>
        </xdr:cNvPr>
        <xdr:cNvSpPr txBox="1"/>
      </xdr:nvSpPr>
      <xdr:spPr bwMode="auto">
        <a:xfrm>
          <a:off x="11632531" y="0"/>
          <a:ext cx="4693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00000000-0008-0000-0400-000003000000}"/>
            </a:ext>
          </a:extLst>
        </xdr:cNvPr>
        <xdr:cNvSpPr txBox="1"/>
      </xdr:nvSpPr>
      <xdr:spPr bwMode="auto">
        <a:xfrm>
          <a:off x="11632531" y="0"/>
          <a:ext cx="4693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00000000-0008-0000-0400-000004000000}"/>
            </a:ext>
          </a:extLst>
        </xdr:cNvPr>
        <xdr:cNvSpPr txBox="1"/>
      </xdr:nvSpPr>
      <xdr:spPr bwMode="auto">
        <a:xfrm>
          <a:off x="11632531" y="0"/>
          <a:ext cx="4877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00000000-0008-0000-0400-000005000000}"/>
            </a:ext>
          </a:extLst>
        </xdr:cNvPr>
        <xdr:cNvSpPr txBox="1"/>
      </xdr:nvSpPr>
      <xdr:spPr bwMode="auto">
        <a:xfrm>
          <a:off x="15592567"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00000000-0008-0000-0400-000006000000}"/>
            </a:ext>
          </a:extLst>
        </xdr:cNvPr>
        <xdr:cNvSpPr txBox="1"/>
      </xdr:nvSpPr>
      <xdr:spPr bwMode="auto">
        <a:xfrm>
          <a:off x="7484556"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00000000-0008-0000-0400-000007000000}"/>
            </a:ext>
          </a:extLst>
        </xdr:cNvPr>
        <xdr:cNvSpPr txBox="1"/>
      </xdr:nvSpPr>
      <xdr:spPr bwMode="auto">
        <a:xfrm>
          <a:off x="1144178"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00000000-0008-0000-0400-000008000000}"/>
            </a:ext>
          </a:extLst>
        </xdr:cNvPr>
        <xdr:cNvSpPr txBox="1"/>
      </xdr:nvSpPr>
      <xdr:spPr bwMode="auto">
        <a:xfrm>
          <a:off x="7553705"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00000000-0008-0000-0400-000009000000}"/>
            </a:ext>
          </a:extLst>
        </xdr:cNvPr>
        <xdr:cNvSpPr txBox="1"/>
      </xdr:nvSpPr>
      <xdr:spPr bwMode="auto">
        <a:xfrm>
          <a:off x="7570169"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00000000-0008-0000-0400-00000A000000}"/>
            </a:ext>
          </a:extLst>
        </xdr:cNvPr>
        <xdr:cNvSpPr txBox="1"/>
      </xdr:nvSpPr>
      <xdr:spPr bwMode="auto">
        <a:xfrm>
          <a:off x="7553705"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400-00000B000000}"/>
            </a:ext>
          </a:extLst>
        </xdr:cNvPr>
        <xdr:cNvSpPr txBox="1"/>
      </xdr:nvSpPr>
      <xdr:spPr bwMode="auto">
        <a:xfrm>
          <a:off x="9544" y="0"/>
          <a:ext cx="1509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00000000-0008-0000-0400-00000C000000}"/>
            </a:ext>
          </a:extLst>
        </xdr:cNvPr>
        <xdr:cNvSpPr txBox="1"/>
      </xdr:nvSpPr>
      <xdr:spPr bwMode="auto">
        <a:xfrm>
          <a:off x="11632531" y="0"/>
          <a:ext cx="4693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0000000-0008-0000-0400-00000D000000}"/>
            </a:ext>
          </a:extLst>
        </xdr:cNvPr>
        <xdr:cNvSpPr txBox="1"/>
      </xdr:nvSpPr>
      <xdr:spPr bwMode="auto">
        <a:xfrm>
          <a:off x="11632531" y="0"/>
          <a:ext cx="4693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0000000-0008-0000-0400-00000E000000}"/>
            </a:ext>
          </a:extLst>
        </xdr:cNvPr>
        <xdr:cNvSpPr txBox="1"/>
      </xdr:nvSpPr>
      <xdr:spPr bwMode="auto">
        <a:xfrm>
          <a:off x="11632531" y="0"/>
          <a:ext cx="4877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00000000-0008-0000-0400-00000F000000}"/>
            </a:ext>
          </a:extLst>
        </xdr:cNvPr>
        <xdr:cNvSpPr txBox="1"/>
      </xdr:nvSpPr>
      <xdr:spPr bwMode="auto">
        <a:xfrm>
          <a:off x="15592567"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00000000-0008-0000-0400-000010000000}"/>
            </a:ext>
          </a:extLst>
        </xdr:cNvPr>
        <xdr:cNvSpPr txBox="1"/>
      </xdr:nvSpPr>
      <xdr:spPr bwMode="auto">
        <a:xfrm>
          <a:off x="7484556"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00000000-0008-0000-0400-000011000000}"/>
            </a:ext>
          </a:extLst>
        </xdr:cNvPr>
        <xdr:cNvSpPr txBox="1"/>
      </xdr:nvSpPr>
      <xdr:spPr bwMode="auto">
        <a:xfrm>
          <a:off x="1144178"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00000000-0008-0000-0400-000012000000}"/>
            </a:ext>
          </a:extLst>
        </xdr:cNvPr>
        <xdr:cNvSpPr txBox="1"/>
      </xdr:nvSpPr>
      <xdr:spPr bwMode="auto">
        <a:xfrm>
          <a:off x="7553705"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00000000-0008-0000-0400-000013000000}"/>
            </a:ext>
          </a:extLst>
        </xdr:cNvPr>
        <xdr:cNvSpPr txBox="1"/>
      </xdr:nvSpPr>
      <xdr:spPr bwMode="auto">
        <a:xfrm>
          <a:off x="7570169"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0000000-0008-0000-0400-000014000000}"/>
            </a:ext>
          </a:extLst>
        </xdr:cNvPr>
        <xdr:cNvSpPr txBox="1"/>
      </xdr:nvSpPr>
      <xdr:spPr bwMode="auto">
        <a:xfrm>
          <a:off x="7553705"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400-000015000000}"/>
            </a:ext>
          </a:extLst>
        </xdr:cNvPr>
        <xdr:cNvSpPr txBox="1"/>
      </xdr:nvSpPr>
      <xdr:spPr bwMode="auto">
        <a:xfrm>
          <a:off x="9544" y="0"/>
          <a:ext cx="1509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00000000-0008-0000-0400-000016000000}"/>
            </a:ext>
          </a:extLst>
        </xdr:cNvPr>
        <xdr:cNvSpPr txBox="1"/>
      </xdr:nvSpPr>
      <xdr:spPr bwMode="auto">
        <a:xfrm>
          <a:off x="12006414"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00000000-0008-0000-0400-000017000000}"/>
            </a:ext>
          </a:extLst>
        </xdr:cNvPr>
        <xdr:cNvSpPr txBox="1"/>
      </xdr:nvSpPr>
      <xdr:spPr bwMode="auto">
        <a:xfrm>
          <a:off x="7408821"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00000000-0008-0000-0400-000018000000}"/>
            </a:ext>
          </a:extLst>
        </xdr:cNvPr>
        <xdr:cNvSpPr txBox="1"/>
      </xdr:nvSpPr>
      <xdr:spPr bwMode="auto">
        <a:xfrm>
          <a:off x="11632531" y="0"/>
          <a:ext cx="4693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00000000-0008-0000-0400-000019000000}"/>
            </a:ext>
          </a:extLst>
        </xdr:cNvPr>
        <xdr:cNvSpPr txBox="1"/>
      </xdr:nvSpPr>
      <xdr:spPr bwMode="auto">
        <a:xfrm>
          <a:off x="7553705"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00000000-0008-0000-0400-00001A000000}"/>
            </a:ext>
          </a:extLst>
        </xdr:cNvPr>
        <xdr:cNvSpPr txBox="1"/>
      </xdr:nvSpPr>
      <xdr:spPr bwMode="auto">
        <a:xfrm>
          <a:off x="11632531" y="0"/>
          <a:ext cx="4693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00000000-0008-0000-0400-00001B000000}"/>
            </a:ext>
          </a:extLst>
        </xdr:cNvPr>
        <xdr:cNvSpPr txBox="1"/>
      </xdr:nvSpPr>
      <xdr:spPr bwMode="auto">
        <a:xfrm>
          <a:off x="7553705"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400-00001C000000}"/>
            </a:ext>
          </a:extLst>
        </xdr:cNvPr>
        <xdr:cNvSpPr txBox="1"/>
      </xdr:nvSpPr>
      <xdr:spPr bwMode="auto">
        <a:xfrm>
          <a:off x="9544" y="0"/>
          <a:ext cx="1509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00000000-0008-0000-0400-00001D000000}"/>
            </a:ext>
          </a:extLst>
        </xdr:cNvPr>
        <xdr:cNvSpPr txBox="1"/>
      </xdr:nvSpPr>
      <xdr:spPr bwMode="auto">
        <a:xfrm>
          <a:off x="11632531" y="0"/>
          <a:ext cx="4693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00000000-0008-0000-0400-00001E000000}"/>
            </a:ext>
          </a:extLst>
        </xdr:cNvPr>
        <xdr:cNvSpPr txBox="1"/>
      </xdr:nvSpPr>
      <xdr:spPr bwMode="auto">
        <a:xfrm>
          <a:off x="11632531" y="0"/>
          <a:ext cx="4693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00000000-0008-0000-0400-00001F000000}"/>
            </a:ext>
          </a:extLst>
        </xdr:cNvPr>
        <xdr:cNvSpPr txBox="1"/>
      </xdr:nvSpPr>
      <xdr:spPr bwMode="auto">
        <a:xfrm>
          <a:off x="11632531" y="0"/>
          <a:ext cx="4877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00000000-0008-0000-0400-000020000000}"/>
            </a:ext>
          </a:extLst>
        </xdr:cNvPr>
        <xdr:cNvSpPr txBox="1"/>
      </xdr:nvSpPr>
      <xdr:spPr bwMode="auto">
        <a:xfrm>
          <a:off x="15592567"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00000000-0008-0000-0400-000021000000}"/>
            </a:ext>
          </a:extLst>
        </xdr:cNvPr>
        <xdr:cNvSpPr txBox="1"/>
      </xdr:nvSpPr>
      <xdr:spPr bwMode="auto">
        <a:xfrm>
          <a:off x="7484556"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00000000-0008-0000-0400-000022000000}"/>
            </a:ext>
          </a:extLst>
        </xdr:cNvPr>
        <xdr:cNvSpPr txBox="1"/>
      </xdr:nvSpPr>
      <xdr:spPr bwMode="auto">
        <a:xfrm>
          <a:off x="1144178"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00000000-0008-0000-0400-000023000000}"/>
            </a:ext>
          </a:extLst>
        </xdr:cNvPr>
        <xdr:cNvSpPr txBox="1"/>
      </xdr:nvSpPr>
      <xdr:spPr bwMode="auto">
        <a:xfrm>
          <a:off x="7553705"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0000000-0008-0000-0400-000024000000}"/>
            </a:ext>
          </a:extLst>
        </xdr:cNvPr>
        <xdr:cNvSpPr txBox="1"/>
      </xdr:nvSpPr>
      <xdr:spPr bwMode="auto">
        <a:xfrm>
          <a:off x="7570169"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00000000-0008-0000-0400-000025000000}"/>
            </a:ext>
          </a:extLst>
        </xdr:cNvPr>
        <xdr:cNvSpPr txBox="1"/>
      </xdr:nvSpPr>
      <xdr:spPr bwMode="auto">
        <a:xfrm>
          <a:off x="7553705"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400-000026000000}"/>
            </a:ext>
          </a:extLst>
        </xdr:cNvPr>
        <xdr:cNvSpPr txBox="1"/>
      </xdr:nvSpPr>
      <xdr:spPr bwMode="auto">
        <a:xfrm>
          <a:off x="9544" y="0"/>
          <a:ext cx="1509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400-000027000000}"/>
            </a:ext>
          </a:extLst>
        </xdr:cNvPr>
        <xdr:cNvSpPr txBox="1"/>
      </xdr:nvSpPr>
      <xdr:spPr bwMode="auto">
        <a:xfrm>
          <a:off x="9544" y="0"/>
          <a:ext cx="1509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400-000028000000}"/>
            </a:ext>
          </a:extLst>
        </xdr:cNvPr>
        <xdr:cNvSpPr txBox="1"/>
      </xdr:nvSpPr>
      <xdr:spPr bwMode="auto">
        <a:xfrm>
          <a:off x="9544" y="0"/>
          <a:ext cx="1509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0000000-0008-0000-0400-000029000000}"/>
            </a:ext>
          </a:extLst>
        </xdr:cNvPr>
        <xdr:cNvSpPr txBox="1"/>
      </xdr:nvSpPr>
      <xdr:spPr bwMode="auto">
        <a:xfrm>
          <a:off x="11632531" y="0"/>
          <a:ext cx="4693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00000000-0008-0000-0400-00002A000000}"/>
            </a:ext>
          </a:extLst>
        </xdr:cNvPr>
        <xdr:cNvSpPr txBox="1"/>
      </xdr:nvSpPr>
      <xdr:spPr bwMode="auto">
        <a:xfrm>
          <a:off x="11632531" y="0"/>
          <a:ext cx="4693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0000000-0008-0000-0400-00002B000000}"/>
            </a:ext>
          </a:extLst>
        </xdr:cNvPr>
        <xdr:cNvSpPr txBox="1"/>
      </xdr:nvSpPr>
      <xdr:spPr bwMode="auto">
        <a:xfrm>
          <a:off x="11632531" y="0"/>
          <a:ext cx="4877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00000000-0008-0000-0400-00002C000000}"/>
            </a:ext>
          </a:extLst>
        </xdr:cNvPr>
        <xdr:cNvSpPr txBox="1"/>
      </xdr:nvSpPr>
      <xdr:spPr bwMode="auto">
        <a:xfrm>
          <a:off x="15592567"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0000000-0008-0000-0400-00002D000000}"/>
            </a:ext>
          </a:extLst>
        </xdr:cNvPr>
        <xdr:cNvSpPr txBox="1"/>
      </xdr:nvSpPr>
      <xdr:spPr bwMode="auto">
        <a:xfrm>
          <a:off x="7484556"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00000000-0008-0000-0400-00002E000000}"/>
            </a:ext>
          </a:extLst>
        </xdr:cNvPr>
        <xdr:cNvSpPr txBox="1"/>
      </xdr:nvSpPr>
      <xdr:spPr bwMode="auto">
        <a:xfrm>
          <a:off x="1144178"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00000000-0008-0000-0400-00002F000000}"/>
            </a:ext>
          </a:extLst>
        </xdr:cNvPr>
        <xdr:cNvSpPr txBox="1"/>
      </xdr:nvSpPr>
      <xdr:spPr bwMode="auto">
        <a:xfrm>
          <a:off x="7553705"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00000000-0008-0000-0400-000030000000}"/>
            </a:ext>
          </a:extLst>
        </xdr:cNvPr>
        <xdr:cNvSpPr txBox="1"/>
      </xdr:nvSpPr>
      <xdr:spPr bwMode="auto">
        <a:xfrm>
          <a:off x="7570169"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00000000-0008-0000-0400-000031000000}"/>
            </a:ext>
          </a:extLst>
        </xdr:cNvPr>
        <xdr:cNvSpPr txBox="1"/>
      </xdr:nvSpPr>
      <xdr:spPr bwMode="auto">
        <a:xfrm>
          <a:off x="7553705"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00000000-0008-0000-0400-000032000000}"/>
            </a:ext>
          </a:extLst>
        </xdr:cNvPr>
        <xdr:cNvSpPr txBox="1"/>
      </xdr:nvSpPr>
      <xdr:spPr bwMode="auto">
        <a:xfrm>
          <a:off x="9544" y="0"/>
          <a:ext cx="1509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00000000-0008-0000-0400-000033000000}"/>
            </a:ext>
          </a:extLst>
        </xdr:cNvPr>
        <xdr:cNvSpPr txBox="1"/>
      </xdr:nvSpPr>
      <xdr:spPr bwMode="auto">
        <a:xfrm>
          <a:off x="9544" y="6134669"/>
          <a:ext cx="1509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00000000-0008-0000-0400-000034000000}"/>
            </a:ext>
          </a:extLst>
        </xdr:cNvPr>
        <xdr:cNvSpPr txBox="1"/>
      </xdr:nvSpPr>
      <xdr:spPr bwMode="auto">
        <a:xfrm>
          <a:off x="11632531" y="8611737"/>
          <a:ext cx="4693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00000000-0008-0000-0400-000035000000}"/>
            </a:ext>
          </a:extLst>
        </xdr:cNvPr>
        <xdr:cNvSpPr txBox="1"/>
      </xdr:nvSpPr>
      <xdr:spPr bwMode="auto">
        <a:xfrm>
          <a:off x="11632531" y="8611737"/>
          <a:ext cx="4693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00000000-0008-0000-0400-000036000000}"/>
            </a:ext>
          </a:extLst>
        </xdr:cNvPr>
        <xdr:cNvSpPr txBox="1"/>
      </xdr:nvSpPr>
      <xdr:spPr bwMode="auto">
        <a:xfrm>
          <a:off x="11632531" y="8611737"/>
          <a:ext cx="4877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5" name="Text Box 57">
          <a:extLst>
            <a:ext uri="{FF2B5EF4-FFF2-40B4-BE49-F238E27FC236}">
              <a16:creationId xmlns:a16="http://schemas.microsoft.com/office/drawing/2014/main" id="{00000000-0008-0000-0400-000037000000}"/>
            </a:ext>
          </a:extLst>
        </xdr:cNvPr>
        <xdr:cNvSpPr txBox="1"/>
      </xdr:nvSpPr>
      <xdr:spPr bwMode="auto">
        <a:xfrm>
          <a:off x="7484556" y="10631606"/>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6" name="Text Box 58">
          <a:extLst>
            <a:ext uri="{FF2B5EF4-FFF2-40B4-BE49-F238E27FC236}">
              <a16:creationId xmlns:a16="http://schemas.microsoft.com/office/drawing/2014/main" id="{00000000-0008-0000-0400-000038000000}"/>
            </a:ext>
          </a:extLst>
        </xdr:cNvPr>
        <xdr:cNvSpPr txBox="1"/>
      </xdr:nvSpPr>
      <xdr:spPr bwMode="auto">
        <a:xfrm>
          <a:off x="1144178" y="10631606"/>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7" name="Text Box 59">
          <a:extLst>
            <a:ext uri="{FF2B5EF4-FFF2-40B4-BE49-F238E27FC236}">
              <a16:creationId xmlns:a16="http://schemas.microsoft.com/office/drawing/2014/main" id="{00000000-0008-0000-0400-000039000000}"/>
            </a:ext>
          </a:extLst>
        </xdr:cNvPr>
        <xdr:cNvSpPr txBox="1"/>
      </xdr:nvSpPr>
      <xdr:spPr bwMode="auto">
        <a:xfrm>
          <a:off x="7553705" y="10631606"/>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8" name="Text Box 60">
          <a:extLst>
            <a:ext uri="{FF2B5EF4-FFF2-40B4-BE49-F238E27FC236}">
              <a16:creationId xmlns:a16="http://schemas.microsoft.com/office/drawing/2014/main" id="{00000000-0008-0000-0400-00003A000000}"/>
            </a:ext>
          </a:extLst>
        </xdr:cNvPr>
        <xdr:cNvSpPr txBox="1"/>
      </xdr:nvSpPr>
      <xdr:spPr bwMode="auto">
        <a:xfrm>
          <a:off x="7570169" y="10631606"/>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9" name="Text Box 61">
          <a:extLst>
            <a:ext uri="{FF2B5EF4-FFF2-40B4-BE49-F238E27FC236}">
              <a16:creationId xmlns:a16="http://schemas.microsoft.com/office/drawing/2014/main" id="{00000000-0008-0000-0400-00003B000000}"/>
            </a:ext>
          </a:extLst>
        </xdr:cNvPr>
        <xdr:cNvSpPr txBox="1"/>
      </xdr:nvSpPr>
      <xdr:spPr bwMode="auto">
        <a:xfrm>
          <a:off x="7553705" y="10631606"/>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00000000-0008-0000-0400-00003C000000}"/>
            </a:ext>
          </a:extLst>
        </xdr:cNvPr>
        <xdr:cNvSpPr txBox="1"/>
      </xdr:nvSpPr>
      <xdr:spPr bwMode="auto">
        <a:xfrm>
          <a:off x="9544" y="8611737"/>
          <a:ext cx="1509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00000000-0008-0000-0400-00003D000000}"/>
            </a:ext>
          </a:extLst>
        </xdr:cNvPr>
        <xdr:cNvSpPr txBox="1"/>
      </xdr:nvSpPr>
      <xdr:spPr bwMode="auto">
        <a:xfrm>
          <a:off x="9544" y="6134669"/>
          <a:ext cx="1509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00000000-0008-0000-0400-00003E000000}"/>
            </a:ext>
          </a:extLst>
        </xdr:cNvPr>
        <xdr:cNvSpPr txBox="1"/>
      </xdr:nvSpPr>
      <xdr:spPr bwMode="auto">
        <a:xfrm>
          <a:off x="11632531" y="8611737"/>
          <a:ext cx="4693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00000000-0008-0000-0400-00003F000000}"/>
            </a:ext>
          </a:extLst>
        </xdr:cNvPr>
        <xdr:cNvSpPr txBox="1"/>
      </xdr:nvSpPr>
      <xdr:spPr bwMode="auto">
        <a:xfrm>
          <a:off x="11632531" y="8611737"/>
          <a:ext cx="4693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00000000-0008-0000-0400-000040000000}"/>
            </a:ext>
          </a:extLst>
        </xdr:cNvPr>
        <xdr:cNvSpPr txBox="1"/>
      </xdr:nvSpPr>
      <xdr:spPr bwMode="auto">
        <a:xfrm>
          <a:off x="11632531" y="8611737"/>
          <a:ext cx="4877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5" name="Text Box 57">
          <a:extLst>
            <a:ext uri="{FF2B5EF4-FFF2-40B4-BE49-F238E27FC236}">
              <a16:creationId xmlns:a16="http://schemas.microsoft.com/office/drawing/2014/main" id="{00000000-0008-0000-0400-000041000000}"/>
            </a:ext>
          </a:extLst>
        </xdr:cNvPr>
        <xdr:cNvSpPr txBox="1"/>
      </xdr:nvSpPr>
      <xdr:spPr bwMode="auto">
        <a:xfrm>
          <a:off x="7484556" y="10631606"/>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6" name="Text Box 58">
          <a:extLst>
            <a:ext uri="{FF2B5EF4-FFF2-40B4-BE49-F238E27FC236}">
              <a16:creationId xmlns:a16="http://schemas.microsoft.com/office/drawing/2014/main" id="{00000000-0008-0000-0400-000042000000}"/>
            </a:ext>
          </a:extLst>
        </xdr:cNvPr>
        <xdr:cNvSpPr txBox="1"/>
      </xdr:nvSpPr>
      <xdr:spPr bwMode="auto">
        <a:xfrm>
          <a:off x="1144178" y="10631606"/>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7" name="Text Box 59">
          <a:extLst>
            <a:ext uri="{FF2B5EF4-FFF2-40B4-BE49-F238E27FC236}">
              <a16:creationId xmlns:a16="http://schemas.microsoft.com/office/drawing/2014/main" id="{00000000-0008-0000-0400-000043000000}"/>
            </a:ext>
          </a:extLst>
        </xdr:cNvPr>
        <xdr:cNvSpPr txBox="1"/>
      </xdr:nvSpPr>
      <xdr:spPr bwMode="auto">
        <a:xfrm>
          <a:off x="7553705" y="10631606"/>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8" name="Text Box 60">
          <a:extLst>
            <a:ext uri="{FF2B5EF4-FFF2-40B4-BE49-F238E27FC236}">
              <a16:creationId xmlns:a16="http://schemas.microsoft.com/office/drawing/2014/main" id="{00000000-0008-0000-0400-000044000000}"/>
            </a:ext>
          </a:extLst>
        </xdr:cNvPr>
        <xdr:cNvSpPr txBox="1"/>
      </xdr:nvSpPr>
      <xdr:spPr bwMode="auto">
        <a:xfrm>
          <a:off x="7570169" y="10631606"/>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61">
          <a:extLst>
            <a:ext uri="{FF2B5EF4-FFF2-40B4-BE49-F238E27FC236}">
              <a16:creationId xmlns:a16="http://schemas.microsoft.com/office/drawing/2014/main" id="{00000000-0008-0000-0400-000045000000}"/>
            </a:ext>
          </a:extLst>
        </xdr:cNvPr>
        <xdr:cNvSpPr txBox="1"/>
      </xdr:nvSpPr>
      <xdr:spPr bwMode="auto">
        <a:xfrm>
          <a:off x="7553705" y="10631606"/>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0" name="Text Box 62">
          <a:extLst>
            <a:ext uri="{FF2B5EF4-FFF2-40B4-BE49-F238E27FC236}">
              <a16:creationId xmlns:a16="http://schemas.microsoft.com/office/drawing/2014/main" id="{00000000-0008-0000-0400-000046000000}"/>
            </a:ext>
          </a:extLst>
        </xdr:cNvPr>
        <xdr:cNvSpPr txBox="1"/>
      </xdr:nvSpPr>
      <xdr:spPr bwMode="auto">
        <a:xfrm>
          <a:off x="9544" y="8611737"/>
          <a:ext cx="1509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1" name="Text Box 51">
          <a:extLst>
            <a:ext uri="{FF2B5EF4-FFF2-40B4-BE49-F238E27FC236}">
              <a16:creationId xmlns:a16="http://schemas.microsoft.com/office/drawing/2014/main" id="{00000000-0008-0000-0400-000047000000}"/>
            </a:ext>
          </a:extLst>
        </xdr:cNvPr>
        <xdr:cNvSpPr txBox="1"/>
      </xdr:nvSpPr>
      <xdr:spPr bwMode="auto">
        <a:xfrm>
          <a:off x="9544" y="6134669"/>
          <a:ext cx="1509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2" name="Text Box 53">
          <a:extLst>
            <a:ext uri="{FF2B5EF4-FFF2-40B4-BE49-F238E27FC236}">
              <a16:creationId xmlns:a16="http://schemas.microsoft.com/office/drawing/2014/main" id="{00000000-0008-0000-0400-000048000000}"/>
            </a:ext>
          </a:extLst>
        </xdr:cNvPr>
        <xdr:cNvSpPr txBox="1"/>
      </xdr:nvSpPr>
      <xdr:spPr bwMode="auto">
        <a:xfrm>
          <a:off x="11632531" y="8611737"/>
          <a:ext cx="4693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4">
          <a:extLst>
            <a:ext uri="{FF2B5EF4-FFF2-40B4-BE49-F238E27FC236}">
              <a16:creationId xmlns:a16="http://schemas.microsoft.com/office/drawing/2014/main" id="{00000000-0008-0000-0400-000049000000}"/>
            </a:ext>
          </a:extLst>
        </xdr:cNvPr>
        <xdr:cNvSpPr txBox="1"/>
      </xdr:nvSpPr>
      <xdr:spPr bwMode="auto">
        <a:xfrm>
          <a:off x="11632531" y="8611737"/>
          <a:ext cx="4693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4" name="Text Box 55">
          <a:extLst>
            <a:ext uri="{FF2B5EF4-FFF2-40B4-BE49-F238E27FC236}">
              <a16:creationId xmlns:a16="http://schemas.microsoft.com/office/drawing/2014/main" id="{00000000-0008-0000-0400-00004A000000}"/>
            </a:ext>
          </a:extLst>
        </xdr:cNvPr>
        <xdr:cNvSpPr txBox="1"/>
      </xdr:nvSpPr>
      <xdr:spPr bwMode="auto">
        <a:xfrm>
          <a:off x="11632531" y="8611737"/>
          <a:ext cx="4877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5" name="Text Box 57">
          <a:extLst>
            <a:ext uri="{FF2B5EF4-FFF2-40B4-BE49-F238E27FC236}">
              <a16:creationId xmlns:a16="http://schemas.microsoft.com/office/drawing/2014/main" id="{00000000-0008-0000-0400-00004B000000}"/>
            </a:ext>
          </a:extLst>
        </xdr:cNvPr>
        <xdr:cNvSpPr txBox="1"/>
      </xdr:nvSpPr>
      <xdr:spPr bwMode="auto">
        <a:xfrm>
          <a:off x="7484556" y="10631606"/>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6" name="Text Box 58">
          <a:extLst>
            <a:ext uri="{FF2B5EF4-FFF2-40B4-BE49-F238E27FC236}">
              <a16:creationId xmlns:a16="http://schemas.microsoft.com/office/drawing/2014/main" id="{00000000-0008-0000-0400-00004C000000}"/>
            </a:ext>
          </a:extLst>
        </xdr:cNvPr>
        <xdr:cNvSpPr txBox="1"/>
      </xdr:nvSpPr>
      <xdr:spPr bwMode="auto">
        <a:xfrm>
          <a:off x="1144178" y="10631606"/>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7" name="Text Box 59">
          <a:extLst>
            <a:ext uri="{FF2B5EF4-FFF2-40B4-BE49-F238E27FC236}">
              <a16:creationId xmlns:a16="http://schemas.microsoft.com/office/drawing/2014/main" id="{00000000-0008-0000-0400-00004D000000}"/>
            </a:ext>
          </a:extLst>
        </xdr:cNvPr>
        <xdr:cNvSpPr txBox="1"/>
      </xdr:nvSpPr>
      <xdr:spPr bwMode="auto">
        <a:xfrm>
          <a:off x="7553705" y="10631606"/>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8" name="Text Box 60">
          <a:extLst>
            <a:ext uri="{FF2B5EF4-FFF2-40B4-BE49-F238E27FC236}">
              <a16:creationId xmlns:a16="http://schemas.microsoft.com/office/drawing/2014/main" id="{00000000-0008-0000-0400-00004E000000}"/>
            </a:ext>
          </a:extLst>
        </xdr:cNvPr>
        <xdr:cNvSpPr txBox="1"/>
      </xdr:nvSpPr>
      <xdr:spPr bwMode="auto">
        <a:xfrm>
          <a:off x="7570169" y="10631606"/>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9" name="Text Box 61">
          <a:extLst>
            <a:ext uri="{FF2B5EF4-FFF2-40B4-BE49-F238E27FC236}">
              <a16:creationId xmlns:a16="http://schemas.microsoft.com/office/drawing/2014/main" id="{00000000-0008-0000-0400-00004F000000}"/>
            </a:ext>
          </a:extLst>
        </xdr:cNvPr>
        <xdr:cNvSpPr txBox="1"/>
      </xdr:nvSpPr>
      <xdr:spPr bwMode="auto">
        <a:xfrm>
          <a:off x="7553705" y="10631606"/>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0" name="Text Box 62">
          <a:extLst>
            <a:ext uri="{FF2B5EF4-FFF2-40B4-BE49-F238E27FC236}">
              <a16:creationId xmlns:a16="http://schemas.microsoft.com/office/drawing/2014/main" id="{00000000-0008-0000-0400-000050000000}"/>
            </a:ext>
          </a:extLst>
        </xdr:cNvPr>
        <xdr:cNvSpPr txBox="1"/>
      </xdr:nvSpPr>
      <xdr:spPr bwMode="auto">
        <a:xfrm>
          <a:off x="9544" y="8611737"/>
          <a:ext cx="1509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1" name="Text Box 51">
          <a:extLst>
            <a:ext uri="{FF2B5EF4-FFF2-40B4-BE49-F238E27FC236}">
              <a16:creationId xmlns:a16="http://schemas.microsoft.com/office/drawing/2014/main" id="{00000000-0008-0000-0400-000051000000}"/>
            </a:ext>
          </a:extLst>
        </xdr:cNvPr>
        <xdr:cNvSpPr txBox="1"/>
      </xdr:nvSpPr>
      <xdr:spPr bwMode="auto">
        <a:xfrm>
          <a:off x="9544" y="6134669"/>
          <a:ext cx="1509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2" name="Text Box 53">
          <a:extLst>
            <a:ext uri="{FF2B5EF4-FFF2-40B4-BE49-F238E27FC236}">
              <a16:creationId xmlns:a16="http://schemas.microsoft.com/office/drawing/2014/main" id="{00000000-0008-0000-0400-000052000000}"/>
            </a:ext>
          </a:extLst>
        </xdr:cNvPr>
        <xdr:cNvSpPr txBox="1"/>
      </xdr:nvSpPr>
      <xdr:spPr bwMode="auto">
        <a:xfrm>
          <a:off x="11632531" y="8611737"/>
          <a:ext cx="4693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3" name="Text Box 54">
          <a:extLst>
            <a:ext uri="{FF2B5EF4-FFF2-40B4-BE49-F238E27FC236}">
              <a16:creationId xmlns:a16="http://schemas.microsoft.com/office/drawing/2014/main" id="{00000000-0008-0000-0400-000053000000}"/>
            </a:ext>
          </a:extLst>
        </xdr:cNvPr>
        <xdr:cNvSpPr txBox="1"/>
      </xdr:nvSpPr>
      <xdr:spPr bwMode="auto">
        <a:xfrm>
          <a:off x="11632531" y="8611737"/>
          <a:ext cx="4693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4" name="Text Box 55">
          <a:extLst>
            <a:ext uri="{FF2B5EF4-FFF2-40B4-BE49-F238E27FC236}">
              <a16:creationId xmlns:a16="http://schemas.microsoft.com/office/drawing/2014/main" id="{00000000-0008-0000-0400-000054000000}"/>
            </a:ext>
          </a:extLst>
        </xdr:cNvPr>
        <xdr:cNvSpPr txBox="1"/>
      </xdr:nvSpPr>
      <xdr:spPr bwMode="auto">
        <a:xfrm>
          <a:off x="11632531" y="8611737"/>
          <a:ext cx="4877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5" name="Text Box 57">
          <a:extLst>
            <a:ext uri="{FF2B5EF4-FFF2-40B4-BE49-F238E27FC236}">
              <a16:creationId xmlns:a16="http://schemas.microsoft.com/office/drawing/2014/main" id="{00000000-0008-0000-0400-000055000000}"/>
            </a:ext>
          </a:extLst>
        </xdr:cNvPr>
        <xdr:cNvSpPr txBox="1"/>
      </xdr:nvSpPr>
      <xdr:spPr bwMode="auto">
        <a:xfrm>
          <a:off x="7484556" y="10631606"/>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6" name="Text Box 58">
          <a:extLst>
            <a:ext uri="{FF2B5EF4-FFF2-40B4-BE49-F238E27FC236}">
              <a16:creationId xmlns:a16="http://schemas.microsoft.com/office/drawing/2014/main" id="{00000000-0008-0000-0400-000056000000}"/>
            </a:ext>
          </a:extLst>
        </xdr:cNvPr>
        <xdr:cNvSpPr txBox="1"/>
      </xdr:nvSpPr>
      <xdr:spPr bwMode="auto">
        <a:xfrm>
          <a:off x="1144178" y="10631606"/>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7" name="Text Box 59">
          <a:extLst>
            <a:ext uri="{FF2B5EF4-FFF2-40B4-BE49-F238E27FC236}">
              <a16:creationId xmlns:a16="http://schemas.microsoft.com/office/drawing/2014/main" id="{00000000-0008-0000-0400-000057000000}"/>
            </a:ext>
          </a:extLst>
        </xdr:cNvPr>
        <xdr:cNvSpPr txBox="1"/>
      </xdr:nvSpPr>
      <xdr:spPr bwMode="auto">
        <a:xfrm>
          <a:off x="7553705" y="10631606"/>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8" name="Text Box 60">
          <a:extLst>
            <a:ext uri="{FF2B5EF4-FFF2-40B4-BE49-F238E27FC236}">
              <a16:creationId xmlns:a16="http://schemas.microsoft.com/office/drawing/2014/main" id="{00000000-0008-0000-0400-000058000000}"/>
            </a:ext>
          </a:extLst>
        </xdr:cNvPr>
        <xdr:cNvSpPr txBox="1"/>
      </xdr:nvSpPr>
      <xdr:spPr bwMode="auto">
        <a:xfrm>
          <a:off x="7570169" y="10631606"/>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9" name="Text Box 61">
          <a:extLst>
            <a:ext uri="{FF2B5EF4-FFF2-40B4-BE49-F238E27FC236}">
              <a16:creationId xmlns:a16="http://schemas.microsoft.com/office/drawing/2014/main" id="{00000000-0008-0000-0400-000059000000}"/>
            </a:ext>
          </a:extLst>
        </xdr:cNvPr>
        <xdr:cNvSpPr txBox="1"/>
      </xdr:nvSpPr>
      <xdr:spPr bwMode="auto">
        <a:xfrm>
          <a:off x="7553705" y="10631606"/>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62">
          <a:extLst>
            <a:ext uri="{FF2B5EF4-FFF2-40B4-BE49-F238E27FC236}">
              <a16:creationId xmlns:a16="http://schemas.microsoft.com/office/drawing/2014/main" id="{00000000-0008-0000-0400-00005A000000}"/>
            </a:ext>
          </a:extLst>
        </xdr:cNvPr>
        <xdr:cNvSpPr txBox="1"/>
      </xdr:nvSpPr>
      <xdr:spPr bwMode="auto">
        <a:xfrm>
          <a:off x="9544" y="8611737"/>
          <a:ext cx="1509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30480</xdr:colOff>
          <xdr:row>19</xdr:row>
          <xdr:rowOff>68580</xdr:rowOff>
        </xdr:from>
        <xdr:to>
          <xdr:col>32</xdr:col>
          <xdr:colOff>99060</xdr:colOff>
          <xdr:row>21</xdr:row>
          <xdr:rowOff>45720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30480</xdr:colOff>
          <xdr:row>20</xdr:row>
          <xdr:rowOff>190500</xdr:rowOff>
        </xdr:from>
        <xdr:to>
          <xdr:col>32</xdr:col>
          <xdr:colOff>144780</xdr:colOff>
          <xdr:row>22</xdr:row>
          <xdr:rowOff>22860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34</xdr:row>
          <xdr:rowOff>0</xdr:rowOff>
        </xdr:from>
        <xdr:to>
          <xdr:col>12</xdr:col>
          <xdr:colOff>99060</xdr:colOff>
          <xdr:row>35</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5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34</xdr:row>
          <xdr:rowOff>0</xdr:rowOff>
        </xdr:from>
        <xdr:to>
          <xdr:col>15</xdr:col>
          <xdr:colOff>182880</xdr:colOff>
          <xdr:row>35</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5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週給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160020</xdr:colOff>
          <xdr:row>34</xdr:row>
          <xdr:rowOff>0</xdr:rowOff>
        </xdr:from>
        <xdr:to>
          <xdr:col>19</xdr:col>
          <xdr:colOff>68580</xdr:colOff>
          <xdr:row>35</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5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日給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53340</xdr:colOff>
          <xdr:row>34</xdr:row>
          <xdr:rowOff>0</xdr:rowOff>
        </xdr:from>
        <xdr:to>
          <xdr:col>24</xdr:col>
          <xdr:colOff>91440</xdr:colOff>
          <xdr:row>35</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5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時給（単価）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34</xdr:row>
          <xdr:rowOff>236220</xdr:rowOff>
        </xdr:from>
        <xdr:to>
          <xdr:col>12</xdr:col>
          <xdr:colOff>167640</xdr:colOff>
          <xdr:row>35</xdr:row>
          <xdr:rowOff>236220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5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37</xdr:row>
          <xdr:rowOff>0</xdr:rowOff>
        </xdr:from>
        <xdr:to>
          <xdr:col>12</xdr:col>
          <xdr:colOff>182880</xdr:colOff>
          <xdr:row>38</xdr:row>
          <xdr:rowOff>22860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5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健康保険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121920</xdr:colOff>
          <xdr:row>37</xdr:row>
          <xdr:rowOff>0</xdr:rowOff>
        </xdr:from>
        <xdr:to>
          <xdr:col>19</xdr:col>
          <xdr:colOff>99060</xdr:colOff>
          <xdr:row>38</xdr:row>
          <xdr:rowOff>22860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5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国民健康保険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37</xdr:row>
          <xdr:rowOff>0</xdr:rowOff>
        </xdr:from>
        <xdr:to>
          <xdr:col>24</xdr:col>
          <xdr:colOff>99060</xdr:colOff>
          <xdr:row>38</xdr:row>
          <xdr:rowOff>22860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5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共済組合（短期）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37</xdr:row>
          <xdr:rowOff>0</xdr:rowOff>
        </xdr:from>
        <xdr:to>
          <xdr:col>30</xdr:col>
          <xdr:colOff>0</xdr:colOff>
          <xdr:row>38</xdr:row>
          <xdr:rowOff>22860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5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38</xdr:row>
          <xdr:rowOff>0</xdr:rowOff>
        </xdr:from>
        <xdr:to>
          <xdr:col>12</xdr:col>
          <xdr:colOff>99060</xdr:colOff>
          <xdr:row>39</xdr:row>
          <xdr:rowOff>22860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5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厚生年金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38</xdr:row>
          <xdr:rowOff>0</xdr:rowOff>
        </xdr:from>
        <xdr:to>
          <xdr:col>28</xdr:col>
          <xdr:colOff>76200</xdr:colOff>
          <xdr:row>39</xdr:row>
          <xdr:rowOff>22860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5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雇用保険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121920</xdr:colOff>
          <xdr:row>38</xdr:row>
          <xdr:rowOff>0</xdr:rowOff>
        </xdr:from>
        <xdr:to>
          <xdr:col>17</xdr:col>
          <xdr:colOff>30480</xdr:colOff>
          <xdr:row>39</xdr:row>
          <xdr:rowOff>22860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5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国民年金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144780</xdr:colOff>
          <xdr:row>38</xdr:row>
          <xdr:rowOff>0</xdr:rowOff>
        </xdr:from>
        <xdr:to>
          <xdr:col>25</xdr:col>
          <xdr:colOff>30480</xdr:colOff>
          <xdr:row>39</xdr:row>
          <xdr:rowOff>22860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5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共済組合（長期）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41</xdr:row>
          <xdr:rowOff>7620</xdr:rowOff>
        </xdr:from>
        <xdr:to>
          <xdr:col>5</xdr:col>
          <xdr:colOff>167640</xdr:colOff>
          <xdr:row>42</xdr:row>
          <xdr:rowOff>38100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5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41</xdr:row>
          <xdr:rowOff>7620</xdr:rowOff>
        </xdr:from>
        <xdr:to>
          <xdr:col>8</xdr:col>
          <xdr:colOff>53340</xdr:colOff>
          <xdr:row>42</xdr:row>
          <xdr:rowOff>38100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5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40</xdr:row>
          <xdr:rowOff>22860</xdr:rowOff>
        </xdr:from>
        <xdr:to>
          <xdr:col>18</xdr:col>
          <xdr:colOff>0</xdr:colOff>
          <xdr:row>41</xdr:row>
          <xdr:rowOff>7620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5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同一法人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40</xdr:row>
          <xdr:rowOff>213360</xdr:rowOff>
        </xdr:from>
        <xdr:to>
          <xdr:col>18</xdr:col>
          <xdr:colOff>0</xdr:colOff>
          <xdr:row>41</xdr:row>
          <xdr:rowOff>198120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5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別法人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40</xdr:row>
          <xdr:rowOff>22860</xdr:rowOff>
        </xdr:from>
        <xdr:to>
          <xdr:col>23</xdr:col>
          <xdr:colOff>7620</xdr:colOff>
          <xdr:row>41</xdr:row>
          <xdr:rowOff>7620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5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同一所在地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40</xdr:row>
          <xdr:rowOff>213360</xdr:rowOff>
        </xdr:from>
        <xdr:to>
          <xdr:col>23</xdr:col>
          <xdr:colOff>7620</xdr:colOff>
          <xdr:row>41</xdr:row>
          <xdr:rowOff>198120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5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別所在地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42</xdr:row>
          <xdr:rowOff>7620</xdr:rowOff>
        </xdr:from>
        <xdr:to>
          <xdr:col>15</xdr:col>
          <xdr:colOff>121920</xdr:colOff>
          <xdr:row>43</xdr:row>
          <xdr:rowOff>38100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5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xdr:colOff>
          <xdr:row>42</xdr:row>
          <xdr:rowOff>213360</xdr:rowOff>
        </xdr:from>
        <xdr:to>
          <xdr:col>20</xdr:col>
          <xdr:colOff>68580</xdr:colOff>
          <xdr:row>44</xdr:row>
          <xdr:rowOff>30480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5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42</xdr:row>
          <xdr:rowOff>213360</xdr:rowOff>
        </xdr:from>
        <xdr:to>
          <xdr:col>18</xdr:col>
          <xdr:colOff>0</xdr:colOff>
          <xdr:row>44</xdr:row>
          <xdr:rowOff>30480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5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42</xdr:row>
          <xdr:rowOff>213360</xdr:rowOff>
        </xdr:from>
        <xdr:to>
          <xdr:col>15</xdr:col>
          <xdr:colOff>121920</xdr:colOff>
          <xdr:row>44</xdr:row>
          <xdr:rowOff>22860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5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42</xdr:row>
          <xdr:rowOff>7620</xdr:rowOff>
        </xdr:from>
        <xdr:to>
          <xdr:col>22</xdr:col>
          <xdr:colOff>121920</xdr:colOff>
          <xdr:row>43</xdr:row>
          <xdr:rowOff>38100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5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167640</xdr:colOff>
          <xdr:row>42</xdr:row>
          <xdr:rowOff>7620</xdr:rowOff>
        </xdr:from>
        <xdr:to>
          <xdr:col>20</xdr:col>
          <xdr:colOff>53340</xdr:colOff>
          <xdr:row>43</xdr:row>
          <xdr:rowOff>38100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5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42</xdr:row>
          <xdr:rowOff>7620</xdr:rowOff>
        </xdr:from>
        <xdr:to>
          <xdr:col>18</xdr:col>
          <xdr:colOff>0</xdr:colOff>
          <xdr:row>43</xdr:row>
          <xdr:rowOff>38100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5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火</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a:extLst>
            <a:ext uri="{FF2B5EF4-FFF2-40B4-BE49-F238E27FC236}">
              <a16:creationId xmlns:a16="http://schemas.microsoft.com/office/drawing/2014/main" id="{00000000-0008-0000-1400-000002000000}"/>
            </a:ext>
          </a:extLst>
        </xdr:cNvPr>
        <xdr:cNvSpPr/>
      </xdr:nvSpPr>
      <xdr:spPr>
        <a:xfrm>
          <a:off x="6872393" y="9064837"/>
          <a:ext cx="377190" cy="927947"/>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3" name="右矢印 20">
          <a:extLst>
            <a:ext uri="{FF2B5EF4-FFF2-40B4-BE49-F238E27FC236}">
              <a16:creationId xmlns:a16="http://schemas.microsoft.com/office/drawing/2014/main" id="{00000000-0008-0000-1400-000003000000}"/>
            </a:ext>
          </a:extLst>
        </xdr:cNvPr>
        <xdr:cNvSpPr/>
      </xdr:nvSpPr>
      <xdr:spPr>
        <a:xfrm>
          <a:off x="5770035" y="15900400"/>
          <a:ext cx="377190" cy="92879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4.201\090-&#26412;&#37096;-&#25351;&#23450;&#20418;&#30435;&#26619;&#25351;&#23566;&#20418;-&#20849;&#26377;&#12501;&#12457;&#12523;&#12480;\&#25351;&#23450;&#20418;\&#38651;&#23376;&#30003;&#35531;&#12471;&#12473;&#12486;&#12512;&#38306;&#20418;\&#22793;&#26356;&#65288;&#20196;&#21644;6&#24180;4&#26376;&#25913;&#23450;&#65289;\&#65288;&#21442;&#32771;&#65289;&#20182;&#20445;&#38522;&#32773;\&#31119;&#23713;&#24066;\&#22320;&#22495;&#23494;&#30528;&#22411;\19timitutuusy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地密）"/>
      <sheetName val="別紙１（予防・生活支援）"/>
      <sheetName val="別紙1-3（地密）、別紙1-4（予防）"/>
      <sheetName val="別紙１－４（生活支援）"/>
      <sheetName val="備考（1－3）"/>
      <sheetName val="別紙２ "/>
      <sheetName val="別紙５－２"/>
      <sheetName val="別紙５-B"/>
      <sheetName val="別紙５-B（記入例）"/>
      <sheetName val="別紙14－3"/>
      <sheetName val="別紙14－7"/>
      <sheetName val="別紙21"/>
      <sheetName val="別紙22"/>
      <sheetName val="別紙22－2"/>
      <sheetName val="別紙23"/>
      <sheetName val="別紙23－2"/>
      <sheetName val="別紙38"/>
      <sheetName val="参考様式２"/>
      <sheetName val="参考様式５-１"/>
      <sheetName val="参考様式５-２"/>
      <sheetName val="参考様式５-３"/>
      <sheetName val="参考様式５-４"/>
      <sheetName val="標準様式１（1枚版）"/>
      <sheetName val="標準様式１（100名）"/>
      <sheetName val="標準様式１シフト記号表（勤務時間帯）"/>
      <sheetName val="標準様式１【記載例】地密通所"/>
      <sheetName val="標準様式１【記載例】シフト記号表（勤務時間帯）"/>
      <sheetName val="標準様式１記入方法"/>
      <sheetName val="標準様式１プルダウン・リスト"/>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5"/>
      <sheetData sheetId="26">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7"/>
      <sheetData sheetId="28">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A1:C115"/>
  <sheetViews>
    <sheetView showGridLines="0" view="pageBreakPreview" zoomScaleNormal="100" zoomScaleSheetLayoutView="100" workbookViewId="0">
      <selection sqref="A1:C1"/>
    </sheetView>
  </sheetViews>
  <sheetFormatPr defaultColWidth="7" defaultRowHeight="21.75" customHeight="1"/>
  <cols>
    <col min="1" max="1" width="2.44140625" style="1" customWidth="1"/>
    <col min="2" max="2" width="20.5546875" style="1" customWidth="1"/>
    <col min="3" max="3" width="89.77734375" style="1" customWidth="1"/>
    <col min="4" max="4" width="0.5546875" style="1" customWidth="1"/>
    <col min="5" max="16384" width="7" style="1"/>
  </cols>
  <sheetData>
    <row r="1" spans="1:3" ht="17.7" customHeight="1">
      <c r="A1" s="626" t="s">
        <v>7</v>
      </c>
      <c r="B1" s="627"/>
      <c r="C1" s="627"/>
    </row>
    <row r="2" spans="1:3" ht="15.6" customHeight="1" thickBot="1">
      <c r="A2" s="638" t="s">
        <v>704</v>
      </c>
      <c r="B2" s="638"/>
      <c r="C2" s="638"/>
    </row>
    <row r="3" spans="1:3" ht="19.5" customHeight="1" thickBot="1">
      <c r="A3" s="146" t="s">
        <v>0</v>
      </c>
      <c r="B3" s="345"/>
      <c r="C3" s="346" t="s">
        <v>1</v>
      </c>
    </row>
    <row r="4" spans="1:3" ht="15" customHeight="1">
      <c r="A4" s="2" t="s">
        <v>2</v>
      </c>
      <c r="B4" s="4"/>
      <c r="C4" s="5" t="s">
        <v>85</v>
      </c>
    </row>
    <row r="5" spans="1:3" ht="15" customHeight="1">
      <c r="A5" s="3"/>
      <c r="B5" s="4"/>
      <c r="C5" s="5" t="s">
        <v>865</v>
      </c>
    </row>
    <row r="6" spans="1:3" ht="15" customHeight="1">
      <c r="A6" s="3"/>
      <c r="B6" s="4"/>
      <c r="C6" s="6" t="s">
        <v>250</v>
      </c>
    </row>
    <row r="7" spans="1:3" ht="15" customHeight="1">
      <c r="A7" s="3"/>
      <c r="B7" s="4"/>
      <c r="C7" s="7" t="s">
        <v>246</v>
      </c>
    </row>
    <row r="8" spans="1:3" ht="15" customHeight="1" thickBot="1">
      <c r="A8" s="8"/>
      <c r="B8" s="9"/>
      <c r="C8" s="10" t="s">
        <v>3</v>
      </c>
    </row>
    <row r="9" spans="1:3" ht="15" customHeight="1">
      <c r="A9" s="636" t="s">
        <v>290</v>
      </c>
      <c r="B9" s="628" t="s">
        <v>110</v>
      </c>
      <c r="C9" s="223" t="s">
        <v>111</v>
      </c>
    </row>
    <row r="10" spans="1:3" ht="15" customHeight="1">
      <c r="A10" s="613"/>
      <c r="B10" s="629"/>
      <c r="C10" s="228" t="s">
        <v>446</v>
      </c>
    </row>
    <row r="11" spans="1:3" ht="15" customHeight="1">
      <c r="A11" s="613"/>
      <c r="B11" s="233" t="s">
        <v>162</v>
      </c>
      <c r="C11" s="241"/>
    </row>
    <row r="12" spans="1:3" ht="18.75" customHeight="1">
      <c r="A12" s="613"/>
      <c r="B12" s="444" t="s">
        <v>431</v>
      </c>
      <c r="C12" s="223" t="s">
        <v>432</v>
      </c>
    </row>
    <row r="13" spans="1:3" ht="26.55" customHeight="1">
      <c r="A13" s="613"/>
      <c r="B13" s="444" t="s">
        <v>597</v>
      </c>
      <c r="C13" s="223" t="s">
        <v>432</v>
      </c>
    </row>
    <row r="14" spans="1:3" ht="26.4">
      <c r="A14" s="613"/>
      <c r="B14" s="444" t="s">
        <v>821</v>
      </c>
      <c r="C14" s="223" t="s">
        <v>432</v>
      </c>
    </row>
    <row r="15" spans="1:3" ht="66">
      <c r="A15" s="613"/>
      <c r="B15" s="444" t="s">
        <v>598</v>
      </c>
      <c r="C15" s="223" t="s">
        <v>707</v>
      </c>
    </row>
    <row r="16" spans="1:3" ht="15" customHeight="1">
      <c r="A16" s="613"/>
      <c r="B16" s="444" t="s">
        <v>112</v>
      </c>
      <c r="C16" s="223" t="s">
        <v>114</v>
      </c>
    </row>
    <row r="17" spans="1:3" ht="15" customHeight="1">
      <c r="A17" s="613"/>
      <c r="B17" s="446" t="s">
        <v>252</v>
      </c>
      <c r="C17" s="630" t="s">
        <v>440</v>
      </c>
    </row>
    <row r="18" spans="1:3" ht="15" customHeight="1">
      <c r="A18" s="613"/>
      <c r="B18" s="233" t="s">
        <v>262</v>
      </c>
      <c r="C18" s="631"/>
    </row>
    <row r="19" spans="1:3" ht="15" customHeight="1">
      <c r="A19" s="613"/>
      <c r="B19" s="632" t="s">
        <v>253</v>
      </c>
      <c r="C19" s="229" t="s">
        <v>599</v>
      </c>
    </row>
    <row r="20" spans="1:3" ht="15" customHeight="1">
      <c r="A20" s="613"/>
      <c r="B20" s="633"/>
      <c r="C20" s="227" t="s">
        <v>446</v>
      </c>
    </row>
    <row r="21" spans="1:3" ht="15" customHeight="1">
      <c r="A21" s="613"/>
      <c r="B21" s="633"/>
      <c r="C21" s="227" t="s">
        <v>260</v>
      </c>
    </row>
    <row r="22" spans="1:3" ht="15" customHeight="1">
      <c r="A22" s="613"/>
      <c r="B22" s="233" t="s">
        <v>262</v>
      </c>
      <c r="C22" s="227" t="s">
        <v>255</v>
      </c>
    </row>
    <row r="23" spans="1:3" s="225" customFormat="1" ht="15" customHeight="1">
      <c r="A23" s="613"/>
      <c r="B23" s="234" t="s">
        <v>368</v>
      </c>
      <c r="C23" s="229" t="s">
        <v>625</v>
      </c>
    </row>
    <row r="24" spans="1:3" s="225" customFormat="1" ht="15" customHeight="1">
      <c r="A24" s="613"/>
      <c r="B24" s="235"/>
      <c r="C24" s="227" t="s">
        <v>626</v>
      </c>
    </row>
    <row r="25" spans="1:3" s="225" customFormat="1" ht="15" customHeight="1">
      <c r="A25" s="613"/>
      <c r="B25" s="235"/>
      <c r="C25" s="227" t="s">
        <v>624</v>
      </c>
    </row>
    <row r="26" spans="1:3" s="225" customFormat="1" ht="15" customHeight="1">
      <c r="A26" s="613"/>
      <c r="B26" s="235"/>
      <c r="C26" s="227" t="s">
        <v>367</v>
      </c>
    </row>
    <row r="27" spans="1:3" ht="15" customHeight="1">
      <c r="A27" s="613"/>
      <c r="B27" s="444" t="s">
        <v>261</v>
      </c>
      <c r="C27" s="229" t="s">
        <v>446</v>
      </c>
    </row>
    <row r="28" spans="1:3" ht="15" customHeight="1">
      <c r="A28" s="613"/>
      <c r="B28" s="233" t="s">
        <v>162</v>
      </c>
      <c r="C28" s="230" t="s">
        <v>263</v>
      </c>
    </row>
    <row r="29" spans="1:3" ht="15" customHeight="1">
      <c r="A29" s="613"/>
      <c r="B29" s="233" t="s">
        <v>265</v>
      </c>
      <c r="C29" s="230" t="s">
        <v>264</v>
      </c>
    </row>
    <row r="30" spans="1:3" ht="15" customHeight="1">
      <c r="A30" s="613"/>
      <c r="B30" s="233"/>
      <c r="C30" s="226" t="s">
        <v>627</v>
      </c>
    </row>
    <row r="31" spans="1:3" ht="15" customHeight="1">
      <c r="A31" s="613"/>
      <c r="B31" s="233"/>
      <c r="C31" s="226" t="s">
        <v>670</v>
      </c>
    </row>
    <row r="32" spans="1:3" ht="15" customHeight="1">
      <c r="A32" s="613"/>
      <c r="B32" s="618" t="s">
        <v>370</v>
      </c>
      <c r="C32" s="223" t="s">
        <v>247</v>
      </c>
    </row>
    <row r="33" spans="1:3" ht="15" customHeight="1">
      <c r="A33" s="613"/>
      <c r="B33" s="619"/>
      <c r="C33" s="230" t="s">
        <v>248</v>
      </c>
    </row>
    <row r="34" spans="1:3" ht="15" customHeight="1">
      <c r="A34" s="613"/>
      <c r="B34" s="445"/>
      <c r="C34" s="230" t="s">
        <v>249</v>
      </c>
    </row>
    <row r="35" spans="1:3" ht="15" customHeight="1">
      <c r="A35" s="613"/>
      <c r="B35" s="445"/>
      <c r="C35" s="230" t="s">
        <v>254</v>
      </c>
    </row>
    <row r="36" spans="1:3" ht="15" customHeight="1">
      <c r="A36" s="613"/>
      <c r="B36" s="445"/>
      <c r="C36" s="230" t="s">
        <v>369</v>
      </c>
    </row>
    <row r="37" spans="1:3" ht="15.75" customHeight="1">
      <c r="A37" s="613"/>
      <c r="B37" s="618" t="s">
        <v>441</v>
      </c>
      <c r="C37" s="223" t="s">
        <v>115</v>
      </c>
    </row>
    <row r="38" spans="1:3" ht="15" customHeight="1">
      <c r="A38" s="613"/>
      <c r="B38" s="619"/>
      <c r="C38" s="227" t="s">
        <v>446</v>
      </c>
    </row>
    <row r="39" spans="1:3" ht="15" customHeight="1">
      <c r="A39" s="613"/>
      <c r="B39" s="445"/>
      <c r="C39" s="226" t="s">
        <v>113</v>
      </c>
    </row>
    <row r="40" spans="1:3" ht="15" customHeight="1">
      <c r="A40" s="613"/>
      <c r="B40" s="445"/>
      <c r="C40" s="231" t="s">
        <v>175</v>
      </c>
    </row>
    <row r="41" spans="1:3" ht="15" customHeight="1">
      <c r="A41" s="613"/>
      <c r="B41" s="445"/>
      <c r="C41" s="226" t="s">
        <v>371</v>
      </c>
    </row>
    <row r="42" spans="1:3" ht="15" customHeight="1">
      <c r="A42" s="613"/>
      <c r="B42" s="233"/>
      <c r="C42" s="226" t="s">
        <v>372</v>
      </c>
    </row>
    <row r="43" spans="1:3" ht="15" customHeight="1">
      <c r="A43" s="613"/>
      <c r="B43" s="618" t="s">
        <v>375</v>
      </c>
      <c r="C43" s="615" t="s">
        <v>377</v>
      </c>
    </row>
    <row r="44" spans="1:3" ht="15" customHeight="1">
      <c r="A44" s="613"/>
      <c r="B44" s="634"/>
      <c r="C44" s="616"/>
    </row>
    <row r="45" spans="1:3" ht="15" customHeight="1">
      <c r="A45" s="613"/>
      <c r="B45" s="444" t="s">
        <v>376</v>
      </c>
      <c r="C45" s="615" t="s">
        <v>288</v>
      </c>
    </row>
    <row r="46" spans="1:3" ht="15" customHeight="1">
      <c r="A46" s="613"/>
      <c r="B46" s="445"/>
      <c r="C46" s="616"/>
    </row>
    <row r="47" spans="1:3" ht="15" customHeight="1">
      <c r="A47" s="613"/>
      <c r="B47" s="444" t="s">
        <v>289</v>
      </c>
      <c r="C47" s="229" t="s">
        <v>447</v>
      </c>
    </row>
    <row r="48" spans="1:3" ht="15" customHeight="1">
      <c r="A48" s="613"/>
      <c r="B48" s="233" t="s">
        <v>162</v>
      </c>
      <c r="C48" s="617" t="s">
        <v>378</v>
      </c>
    </row>
    <row r="49" spans="1:3" ht="15" customHeight="1">
      <c r="A49" s="613"/>
      <c r="B49" s="233" t="s">
        <v>265</v>
      </c>
      <c r="C49" s="617"/>
    </row>
    <row r="50" spans="1:3" ht="15" customHeight="1">
      <c r="A50" s="613"/>
      <c r="B50" s="233"/>
      <c r="C50" s="617"/>
    </row>
    <row r="51" spans="1:3" ht="18.75" customHeight="1">
      <c r="A51" s="613"/>
      <c r="B51" s="233"/>
      <c r="C51" s="617"/>
    </row>
    <row r="52" spans="1:3" ht="15" customHeight="1">
      <c r="A52" s="613"/>
      <c r="B52" s="233"/>
      <c r="C52" s="230" t="s">
        <v>379</v>
      </c>
    </row>
    <row r="53" spans="1:3" ht="15" customHeight="1">
      <c r="A53" s="613"/>
      <c r="B53" s="233"/>
      <c r="C53" s="226" t="s">
        <v>692</v>
      </c>
    </row>
    <row r="54" spans="1:3" ht="15" customHeight="1">
      <c r="A54" s="613"/>
      <c r="B54" s="620" t="s">
        <v>168</v>
      </c>
      <c r="C54" s="615" t="s">
        <v>377</v>
      </c>
    </row>
    <row r="55" spans="1:3" ht="15" customHeight="1">
      <c r="A55" s="613"/>
      <c r="B55" s="622"/>
      <c r="C55" s="616"/>
    </row>
    <row r="56" spans="1:3" s="225" customFormat="1" ht="15" customHeight="1">
      <c r="A56" s="613"/>
      <c r="B56" s="618" t="s">
        <v>380</v>
      </c>
      <c r="C56" s="224" t="s">
        <v>705</v>
      </c>
    </row>
    <row r="57" spans="1:3" s="225" customFormat="1" ht="15" customHeight="1">
      <c r="A57" s="613"/>
      <c r="B57" s="619"/>
      <c r="C57" s="228" t="s">
        <v>446</v>
      </c>
    </row>
    <row r="58" spans="1:3" s="225" customFormat="1" ht="15" customHeight="1">
      <c r="A58" s="613"/>
      <c r="B58" s="619"/>
      <c r="C58" s="226" t="s">
        <v>433</v>
      </c>
    </row>
    <row r="59" spans="1:3" s="225" customFormat="1" ht="15" customHeight="1">
      <c r="A59" s="613"/>
      <c r="B59" s="619"/>
      <c r="C59" s="226" t="s">
        <v>434</v>
      </c>
    </row>
    <row r="60" spans="1:3" s="225" customFormat="1" ht="15" customHeight="1">
      <c r="A60" s="613"/>
      <c r="B60" s="236"/>
      <c r="C60" s="226" t="s">
        <v>435</v>
      </c>
    </row>
    <row r="61" spans="1:3" s="225" customFormat="1" ht="1.05" customHeight="1">
      <c r="A61" s="613"/>
      <c r="B61" s="236"/>
      <c r="C61" s="226"/>
    </row>
    <row r="62" spans="1:3" s="225" customFormat="1" ht="15" customHeight="1">
      <c r="A62" s="613"/>
      <c r="B62" s="235"/>
      <c r="C62" s="227" t="s">
        <v>443</v>
      </c>
    </row>
    <row r="63" spans="1:3" s="225" customFormat="1" ht="15" customHeight="1">
      <c r="A63" s="613"/>
      <c r="B63" s="237" t="s">
        <v>161</v>
      </c>
      <c r="C63" s="224" t="s">
        <v>160</v>
      </c>
    </row>
    <row r="64" spans="1:3" s="225" customFormat="1" ht="15" customHeight="1">
      <c r="A64" s="613"/>
      <c r="B64" s="238"/>
      <c r="C64" s="227" t="s">
        <v>446</v>
      </c>
    </row>
    <row r="65" spans="1:3" s="225" customFormat="1" ht="15" customHeight="1">
      <c r="A65" s="613"/>
      <c r="B65" s="238"/>
      <c r="C65" s="226" t="s">
        <v>155</v>
      </c>
    </row>
    <row r="66" spans="1:3" s="225" customFormat="1" ht="15" customHeight="1">
      <c r="A66" s="613"/>
      <c r="B66" s="236"/>
      <c r="C66" s="226" t="s">
        <v>392</v>
      </c>
    </row>
    <row r="67" spans="1:3" s="225" customFormat="1" ht="15" hidden="1" customHeight="1">
      <c r="A67" s="613"/>
      <c r="B67" s="236"/>
      <c r="C67" s="226"/>
    </row>
    <row r="68" spans="1:3" s="225" customFormat="1" ht="15" customHeight="1">
      <c r="A68" s="613"/>
      <c r="B68" s="239"/>
      <c r="C68" s="232" t="s">
        <v>393</v>
      </c>
    </row>
    <row r="69" spans="1:3" ht="24" customHeight="1">
      <c r="A69" s="613"/>
      <c r="B69" s="620" t="s">
        <v>436</v>
      </c>
      <c r="C69" s="228" t="s">
        <v>437</v>
      </c>
    </row>
    <row r="70" spans="1:3" ht="15" customHeight="1">
      <c r="A70" s="613"/>
      <c r="B70" s="621"/>
      <c r="C70" s="226" t="s">
        <v>438</v>
      </c>
    </row>
    <row r="71" spans="1:3" ht="31.65" customHeight="1">
      <c r="A71" s="613"/>
      <c r="B71" s="622"/>
      <c r="C71" s="228" t="s">
        <v>439</v>
      </c>
    </row>
    <row r="72" spans="1:3" ht="15" customHeight="1">
      <c r="A72" s="613"/>
      <c r="B72" s="620" t="s">
        <v>398</v>
      </c>
      <c r="C72" s="224" t="s">
        <v>703</v>
      </c>
    </row>
    <row r="73" spans="1:3" ht="15" customHeight="1">
      <c r="A73" s="613"/>
      <c r="B73" s="621"/>
      <c r="C73" s="226" t="s">
        <v>156</v>
      </c>
    </row>
    <row r="74" spans="1:3" ht="15" customHeight="1">
      <c r="A74" s="613"/>
      <c r="B74" s="347" t="s">
        <v>706</v>
      </c>
      <c r="C74" s="226" t="s">
        <v>157</v>
      </c>
    </row>
    <row r="75" spans="1:3" ht="15" customHeight="1">
      <c r="A75" s="613"/>
      <c r="B75" s="625" t="s">
        <v>293</v>
      </c>
      <c r="C75" s="226" t="s">
        <v>163</v>
      </c>
    </row>
    <row r="76" spans="1:3" ht="15" customHeight="1">
      <c r="A76" s="613"/>
      <c r="B76" s="635"/>
      <c r="C76" s="226" t="s">
        <v>448</v>
      </c>
    </row>
    <row r="77" spans="1:3" ht="15" customHeight="1">
      <c r="A77" s="613"/>
      <c r="B77" s="620" t="s">
        <v>291</v>
      </c>
      <c r="C77" s="224" t="s">
        <v>703</v>
      </c>
    </row>
    <row r="78" spans="1:3" ht="15" customHeight="1">
      <c r="A78" s="613"/>
      <c r="B78" s="621"/>
      <c r="C78" s="226" t="s">
        <v>400</v>
      </c>
    </row>
    <row r="79" spans="1:3" ht="15" customHeight="1">
      <c r="A79" s="613"/>
      <c r="B79" s="347" t="s">
        <v>706</v>
      </c>
      <c r="C79" s="226" t="s">
        <v>401</v>
      </c>
    </row>
    <row r="80" spans="1:3" ht="15" customHeight="1">
      <c r="A80" s="613"/>
      <c r="B80" s="625" t="s">
        <v>399</v>
      </c>
      <c r="C80" s="226" t="s">
        <v>402</v>
      </c>
    </row>
    <row r="81" spans="1:3" ht="15" customHeight="1">
      <c r="A81" s="613"/>
      <c r="B81" s="625"/>
      <c r="C81" s="226" t="s">
        <v>163</v>
      </c>
    </row>
    <row r="82" spans="1:3" ht="15" customHeight="1">
      <c r="A82" s="613"/>
      <c r="B82" s="447"/>
      <c r="C82" s="226" t="s">
        <v>448</v>
      </c>
    </row>
    <row r="83" spans="1:3" ht="15" customHeight="1">
      <c r="A83" s="613"/>
      <c r="B83" s="620" t="s">
        <v>403</v>
      </c>
      <c r="C83" s="224" t="s">
        <v>425</v>
      </c>
    </row>
    <row r="84" spans="1:3" ht="15" customHeight="1">
      <c r="A84" s="613"/>
      <c r="B84" s="621"/>
      <c r="C84" s="226" t="s">
        <v>426</v>
      </c>
    </row>
    <row r="85" spans="1:3" ht="15" customHeight="1">
      <c r="A85" s="613"/>
      <c r="B85" s="621"/>
      <c r="C85" s="226" t="s">
        <v>427</v>
      </c>
    </row>
    <row r="86" spans="1:3" ht="15" customHeight="1">
      <c r="A86" s="613"/>
      <c r="B86" s="621"/>
      <c r="C86" s="226" t="s">
        <v>163</v>
      </c>
    </row>
    <row r="87" spans="1:3" ht="15" customHeight="1">
      <c r="A87" s="613"/>
      <c r="B87" s="233" t="s">
        <v>162</v>
      </c>
      <c r="C87" s="226" t="s">
        <v>448</v>
      </c>
    </row>
    <row r="88" spans="1:3" ht="15" customHeight="1">
      <c r="A88" s="613"/>
      <c r="B88" s="623" t="s">
        <v>292</v>
      </c>
      <c r="C88" s="226"/>
    </row>
    <row r="89" spans="1:3" ht="15" customHeight="1">
      <c r="A89" s="637"/>
      <c r="B89" s="624"/>
      <c r="C89" s="226"/>
    </row>
    <row r="90" spans="1:3" ht="111.45" customHeight="1">
      <c r="A90" s="613" t="s">
        <v>456</v>
      </c>
      <c r="B90" s="261" t="s">
        <v>867</v>
      </c>
      <c r="C90" s="453" t="s">
        <v>868</v>
      </c>
    </row>
    <row r="91" spans="1:3" ht="26.4" customHeight="1" thickBot="1">
      <c r="A91" s="614"/>
      <c r="B91" s="240" t="s">
        <v>169</v>
      </c>
      <c r="C91" s="486" t="s">
        <v>866</v>
      </c>
    </row>
    <row r="92" spans="1:3" ht="3" customHeight="1">
      <c r="A92" s="14"/>
      <c r="B92" s="15"/>
      <c r="C92" s="242"/>
    </row>
    <row r="93" spans="1:3" s="11" customFormat="1" ht="12" customHeight="1">
      <c r="A93" s="11" t="s">
        <v>4</v>
      </c>
      <c r="C93" s="243"/>
    </row>
    <row r="94" spans="1:3" s="12" customFormat="1" ht="12" customHeight="1">
      <c r="A94" s="12" t="s">
        <v>5</v>
      </c>
      <c r="C94" s="244"/>
    </row>
    <row r="95" spans="1:3" s="12" customFormat="1" ht="12" customHeight="1">
      <c r="A95" s="12" t="s">
        <v>6</v>
      </c>
      <c r="C95" s="244"/>
    </row>
    <row r="96" spans="1:3" s="12" customFormat="1" ht="12" customHeight="1">
      <c r="A96" s="12" t="s">
        <v>819</v>
      </c>
      <c r="C96" s="244"/>
    </row>
    <row r="97" spans="2:3" s="12" customFormat="1" ht="12" customHeight="1">
      <c r="B97" s="12" t="s">
        <v>820</v>
      </c>
      <c r="C97" s="244"/>
    </row>
    <row r="98" spans="2:3" ht="21.75" customHeight="1">
      <c r="C98" s="225"/>
    </row>
    <row r="115" spans="3:3" ht="21.75" customHeight="1">
      <c r="C115" s="13"/>
    </row>
  </sheetData>
  <mergeCells count="23">
    <mergeCell ref="A1:C1"/>
    <mergeCell ref="B72:B73"/>
    <mergeCell ref="B77:B78"/>
    <mergeCell ref="B54:B55"/>
    <mergeCell ref="B9:B10"/>
    <mergeCell ref="C17:C18"/>
    <mergeCell ref="B19:B21"/>
    <mergeCell ref="B32:B33"/>
    <mergeCell ref="B37:B38"/>
    <mergeCell ref="B43:B44"/>
    <mergeCell ref="B75:B76"/>
    <mergeCell ref="C54:C55"/>
    <mergeCell ref="A9:A89"/>
    <mergeCell ref="A2:C2"/>
    <mergeCell ref="A90:A91"/>
    <mergeCell ref="C45:C46"/>
    <mergeCell ref="C43:C44"/>
    <mergeCell ref="C48:C51"/>
    <mergeCell ref="B56:B59"/>
    <mergeCell ref="B69:B71"/>
    <mergeCell ref="B83:B86"/>
    <mergeCell ref="B88:B89"/>
    <mergeCell ref="B80:B81"/>
  </mergeCells>
  <phoneticPr fontId="3"/>
  <pageMargins left="0.51181102362204722" right="0.19685039370078741" top="0.55118110236220474" bottom="0.15748031496062992" header="0.35433070866141736" footer="0.15748031496062992"/>
  <pageSetup paperSize="9" scale="85" orientation="portrait" r:id="rId1"/>
  <headerFooter alignWithMargins="0">
    <oddHeader>&amp;L&amp;"HGP創英角ｺﾞｼｯｸUB,標準"&amp;9地域密着型通所介護&amp;R&amp;8福岡県介護保険広域連合
令和６年４月１日作成様式</oddHeader>
    <oddFooter>&amp;P / &amp;N ページ</oddFooter>
  </headerFooter>
  <rowBreaks count="1" manualBreakCount="1">
    <brk id="46"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6E093-30D6-4D74-AF10-5BA79E69663B}">
  <sheetPr>
    <tabColor rgb="FF7030A0"/>
  </sheetPr>
  <dimension ref="B1:AD123"/>
  <sheetViews>
    <sheetView topLeftCell="A25" zoomScaleNormal="100" zoomScaleSheetLayoutView="115" workbookViewId="0">
      <selection activeCell="F61" sqref="F61"/>
    </sheetView>
  </sheetViews>
  <sheetFormatPr defaultColWidth="3.44140625" defaultRowHeight="13.2"/>
  <cols>
    <col min="1" max="1" width="1.21875" style="21" customWidth="1"/>
    <col min="2" max="2" width="3.109375" style="329" customWidth="1"/>
    <col min="3" max="30" width="3.109375" style="21" customWidth="1"/>
    <col min="31" max="31" width="1.21875" style="21" customWidth="1"/>
    <col min="32" max="16384" width="3.44140625" style="21"/>
  </cols>
  <sheetData>
    <row r="1" spans="2:30" s="16" customFormat="1"/>
    <row r="2" spans="2:30" s="16" customFormat="1">
      <c r="B2" s="16" t="s">
        <v>693</v>
      </c>
    </row>
    <row r="3" spans="2:30" s="16" customFormat="1">
      <c r="U3" s="18" t="s">
        <v>296</v>
      </c>
      <c r="V3" s="665"/>
      <c r="W3" s="665"/>
      <c r="X3" s="18" t="s">
        <v>9</v>
      </c>
      <c r="Y3" s="665"/>
      <c r="Z3" s="665"/>
      <c r="AA3" s="18" t="s">
        <v>297</v>
      </c>
      <c r="AB3" s="665"/>
      <c r="AC3" s="665"/>
      <c r="AD3" s="18" t="s">
        <v>298</v>
      </c>
    </row>
    <row r="4" spans="2:30" s="16" customFormat="1">
      <c r="AD4" s="18"/>
    </row>
    <row r="5" spans="2:30" s="16" customFormat="1">
      <c r="B5" s="665" t="s">
        <v>299</v>
      </c>
      <c r="C5" s="665"/>
      <c r="D5" s="665"/>
      <c r="E5" s="665"/>
      <c r="F5" s="665"/>
      <c r="G5" s="665"/>
      <c r="H5" s="665"/>
      <c r="I5" s="665"/>
      <c r="J5" s="665"/>
      <c r="K5" s="665"/>
      <c r="L5" s="665"/>
      <c r="M5" s="665"/>
      <c r="N5" s="665"/>
      <c r="O5" s="665"/>
      <c r="P5" s="665"/>
      <c r="Q5" s="665"/>
      <c r="R5" s="665"/>
      <c r="S5" s="665"/>
      <c r="T5" s="665"/>
      <c r="U5" s="665"/>
      <c r="V5" s="665"/>
      <c r="W5" s="665"/>
      <c r="X5" s="665"/>
      <c r="Y5" s="665"/>
      <c r="Z5" s="665"/>
      <c r="AA5" s="665"/>
      <c r="AB5" s="665"/>
      <c r="AC5" s="665"/>
      <c r="AD5" s="665"/>
    </row>
    <row r="6" spans="2:30" s="16" customFormat="1" ht="28.5" customHeight="1">
      <c r="B6" s="745" t="s">
        <v>694</v>
      </c>
      <c r="C6" s="745"/>
      <c r="D6" s="745"/>
      <c r="E6" s="745"/>
      <c r="F6" s="745"/>
      <c r="G6" s="745"/>
      <c r="H6" s="745"/>
      <c r="I6" s="745"/>
      <c r="J6" s="745"/>
      <c r="K6" s="745"/>
      <c r="L6" s="745"/>
      <c r="M6" s="745"/>
      <c r="N6" s="745"/>
      <c r="O6" s="745"/>
      <c r="P6" s="745"/>
      <c r="Q6" s="745"/>
      <c r="R6" s="745"/>
      <c r="S6" s="745"/>
      <c r="T6" s="745"/>
      <c r="U6" s="745"/>
      <c r="V6" s="745"/>
      <c r="W6" s="745"/>
      <c r="X6" s="745"/>
      <c r="Y6" s="745"/>
      <c r="Z6" s="745"/>
      <c r="AA6" s="745"/>
      <c r="AB6" s="745"/>
      <c r="AC6" s="745"/>
      <c r="AD6" s="745"/>
    </row>
    <row r="7" spans="2:30" s="16" customFormat="1"/>
    <row r="8" spans="2:30" s="16" customFormat="1" ht="23.25" customHeight="1">
      <c r="B8" s="759" t="s">
        <v>394</v>
      </c>
      <c r="C8" s="759"/>
      <c r="D8" s="759"/>
      <c r="E8" s="759"/>
      <c r="F8" s="760"/>
      <c r="G8" s="1109"/>
      <c r="H8" s="1110"/>
      <c r="I8" s="1110"/>
      <c r="J8" s="1110"/>
      <c r="K8" s="1110"/>
      <c r="L8" s="1110"/>
      <c r="M8" s="1110"/>
      <c r="N8" s="1110"/>
      <c r="O8" s="1110"/>
      <c r="P8" s="1110"/>
      <c r="Q8" s="1110"/>
      <c r="R8" s="1110"/>
      <c r="S8" s="1110"/>
      <c r="T8" s="1110"/>
      <c r="U8" s="1110"/>
      <c r="V8" s="1110"/>
      <c r="W8" s="1110"/>
      <c r="X8" s="1110"/>
      <c r="Y8" s="1110"/>
      <c r="Z8" s="1110"/>
      <c r="AA8" s="1110"/>
      <c r="AB8" s="1110"/>
      <c r="AC8" s="1110"/>
      <c r="AD8" s="1111"/>
    </row>
    <row r="9" spans="2:30" ht="23.25" customHeight="1">
      <c r="B9" s="760" t="s">
        <v>300</v>
      </c>
      <c r="C9" s="1112"/>
      <c r="D9" s="1112"/>
      <c r="E9" s="1112"/>
      <c r="F9" s="1112"/>
      <c r="G9" s="254" t="s">
        <v>459</v>
      </c>
      <c r="H9" s="257" t="s">
        <v>604</v>
      </c>
      <c r="I9" s="257"/>
      <c r="J9" s="257"/>
      <c r="K9" s="257"/>
      <c r="L9" s="245" t="s">
        <v>459</v>
      </c>
      <c r="M9" s="257" t="s">
        <v>605</v>
      </c>
      <c r="N9" s="257"/>
      <c r="O9" s="257"/>
      <c r="P9" s="257"/>
      <c r="Q9" s="245" t="s">
        <v>459</v>
      </c>
      <c r="R9" s="257" t="s">
        <v>606</v>
      </c>
      <c r="S9" s="330"/>
      <c r="T9" s="330"/>
      <c r="U9" s="330"/>
      <c r="V9" s="330"/>
      <c r="W9" s="330"/>
      <c r="X9" s="330"/>
      <c r="Y9" s="330"/>
      <c r="Z9" s="330"/>
      <c r="AA9" s="330"/>
      <c r="AB9" s="330"/>
      <c r="AC9" s="330"/>
      <c r="AD9" s="331"/>
    </row>
    <row r="10" spans="2:30" ht="23.25" customHeight="1">
      <c r="B10" s="1113" t="s">
        <v>301</v>
      </c>
      <c r="C10" s="1114"/>
      <c r="D10" s="1114"/>
      <c r="E10" s="1114"/>
      <c r="F10" s="1115"/>
      <c r="G10" s="245" t="s">
        <v>459</v>
      </c>
      <c r="H10" s="302" t="s">
        <v>695</v>
      </c>
      <c r="I10" s="19"/>
      <c r="J10" s="19"/>
      <c r="K10" s="19"/>
      <c r="L10" s="19"/>
      <c r="M10" s="19"/>
      <c r="N10" s="302"/>
      <c r="O10" s="19"/>
      <c r="P10" s="245" t="s">
        <v>459</v>
      </c>
      <c r="Q10" s="302" t="s">
        <v>696</v>
      </c>
      <c r="R10" s="19"/>
      <c r="S10" s="302"/>
      <c r="T10" s="332"/>
      <c r="U10" s="332"/>
      <c r="V10" s="332"/>
      <c r="W10" s="332"/>
      <c r="X10" s="332"/>
      <c r="Y10" s="332"/>
      <c r="Z10" s="332"/>
      <c r="AA10" s="332"/>
      <c r="AB10" s="332"/>
      <c r="AC10" s="332"/>
      <c r="AD10" s="333"/>
    </row>
    <row r="11" spans="2:30" ht="23.25" customHeight="1">
      <c r="B11" s="1116"/>
      <c r="C11" s="1117"/>
      <c r="D11" s="1117"/>
      <c r="E11" s="1117"/>
      <c r="F11" s="1118"/>
      <c r="G11" s="256" t="s">
        <v>459</v>
      </c>
      <c r="H11" s="39" t="s">
        <v>697</v>
      </c>
      <c r="I11" s="334"/>
      <c r="J11" s="334"/>
      <c r="K11" s="334"/>
      <c r="L11" s="334"/>
      <c r="M11" s="334"/>
      <c r="N11" s="334"/>
      <c r="O11" s="334"/>
      <c r="P11" s="245" t="s">
        <v>459</v>
      </c>
      <c r="Q11" s="39" t="s">
        <v>698</v>
      </c>
      <c r="R11" s="334"/>
      <c r="S11" s="335"/>
      <c r="T11" s="335"/>
      <c r="U11" s="335"/>
      <c r="V11" s="335"/>
      <c r="W11" s="335"/>
      <c r="X11" s="335"/>
      <c r="Y11" s="335"/>
      <c r="Z11" s="335"/>
      <c r="AA11" s="335"/>
      <c r="AB11" s="335"/>
      <c r="AC11" s="335"/>
      <c r="AD11" s="336"/>
    </row>
    <row r="12" spans="2:30" ht="23.25" customHeight="1">
      <c r="B12" s="1113" t="s">
        <v>302</v>
      </c>
      <c r="C12" s="1114"/>
      <c r="D12" s="1114"/>
      <c r="E12" s="1114"/>
      <c r="F12" s="1115"/>
      <c r="G12" s="245" t="s">
        <v>459</v>
      </c>
      <c r="H12" s="302" t="s">
        <v>699</v>
      </c>
      <c r="I12" s="19"/>
      <c r="J12" s="19"/>
      <c r="K12" s="19"/>
      <c r="L12" s="19"/>
      <c r="M12" s="19"/>
      <c r="N12" s="19"/>
      <c r="O12" s="19"/>
      <c r="P12" s="19"/>
      <c r="Q12" s="19"/>
      <c r="R12" s="19"/>
      <c r="S12" s="245" t="s">
        <v>459</v>
      </c>
      <c r="T12" s="302" t="s">
        <v>700</v>
      </c>
      <c r="U12" s="332"/>
      <c r="V12" s="332"/>
      <c r="W12" s="332"/>
      <c r="X12" s="332"/>
      <c r="Y12" s="332"/>
      <c r="Z12" s="332"/>
      <c r="AA12" s="332"/>
      <c r="AB12" s="332"/>
      <c r="AC12" s="332"/>
      <c r="AD12" s="333"/>
    </row>
    <row r="13" spans="2:30" ht="23.25" customHeight="1">
      <c r="B13" s="1116"/>
      <c r="C13" s="1117"/>
      <c r="D13" s="1117"/>
      <c r="E13" s="1117"/>
      <c r="F13" s="1118"/>
      <c r="G13" s="256" t="s">
        <v>459</v>
      </c>
      <c r="H13" s="39" t="s">
        <v>701</v>
      </c>
      <c r="I13" s="334"/>
      <c r="J13" s="334"/>
      <c r="K13" s="334"/>
      <c r="L13" s="334"/>
      <c r="M13" s="334"/>
      <c r="N13" s="334"/>
      <c r="O13" s="334"/>
      <c r="P13" s="334"/>
      <c r="Q13" s="334"/>
      <c r="R13" s="334"/>
      <c r="S13" s="335"/>
      <c r="T13" s="335"/>
      <c r="U13" s="335"/>
      <c r="V13" s="335"/>
      <c r="W13" s="335"/>
      <c r="X13" s="335"/>
      <c r="Y13" s="335"/>
      <c r="Z13" s="335"/>
      <c r="AA13" s="335"/>
      <c r="AB13" s="335"/>
      <c r="AC13" s="335"/>
      <c r="AD13" s="336"/>
    </row>
    <row r="14" spans="2:30" s="16" customFormat="1"/>
    <row r="15" spans="2:30" s="16" customFormat="1">
      <c r="B15" s="16" t="s">
        <v>303</v>
      </c>
    </row>
    <row r="16" spans="2:30" s="16" customFormat="1">
      <c r="B16" s="16" t="s">
        <v>304</v>
      </c>
      <c r="AC16" s="246"/>
      <c r="AD16" s="246"/>
    </row>
    <row r="17" spans="2:30" s="16" customFormat="1" ht="6" customHeight="1"/>
    <row r="18" spans="2:30" s="16" customFormat="1" ht="4.6500000000000004" customHeight="1">
      <c r="B18" s="673" t="s">
        <v>305</v>
      </c>
      <c r="C18" s="658"/>
      <c r="D18" s="658"/>
      <c r="E18" s="658"/>
      <c r="F18" s="674"/>
      <c r="G18" s="30"/>
      <c r="H18" s="302"/>
      <c r="I18" s="302"/>
      <c r="J18" s="302"/>
      <c r="K18" s="302"/>
      <c r="L18" s="302"/>
      <c r="M18" s="302"/>
      <c r="N18" s="302"/>
      <c r="O18" s="302"/>
      <c r="P18" s="302"/>
      <c r="Q18" s="302"/>
      <c r="R18" s="302"/>
      <c r="S18" s="302"/>
      <c r="T18" s="302"/>
      <c r="U18" s="302"/>
      <c r="V18" s="302"/>
      <c r="W18" s="302"/>
      <c r="X18" s="302"/>
      <c r="Y18" s="302"/>
      <c r="Z18" s="30"/>
      <c r="AA18" s="302"/>
      <c r="AB18" s="302"/>
      <c r="AC18" s="1124"/>
      <c r="AD18" s="1125"/>
    </row>
    <row r="19" spans="2:30" s="16" customFormat="1" ht="15.75" customHeight="1">
      <c r="B19" s="1119"/>
      <c r="C19" s="745"/>
      <c r="D19" s="745"/>
      <c r="E19" s="745"/>
      <c r="F19" s="1120"/>
      <c r="G19" s="294"/>
      <c r="H19" s="16" t="s">
        <v>306</v>
      </c>
      <c r="Z19" s="337"/>
      <c r="AA19" s="306" t="s">
        <v>449</v>
      </c>
      <c r="AB19" s="306" t="s">
        <v>450</v>
      </c>
      <c r="AC19" s="306" t="s">
        <v>451</v>
      </c>
      <c r="AD19" s="328"/>
    </row>
    <row r="20" spans="2:30" s="16" customFormat="1" ht="18.75" customHeight="1">
      <c r="B20" s="1119"/>
      <c r="C20" s="745"/>
      <c r="D20" s="745"/>
      <c r="E20" s="745"/>
      <c r="F20" s="1120"/>
      <c r="G20" s="294"/>
      <c r="I20" s="307" t="s">
        <v>269</v>
      </c>
      <c r="J20" s="1126" t="s">
        <v>307</v>
      </c>
      <c r="K20" s="1127"/>
      <c r="L20" s="1127"/>
      <c r="M20" s="1127"/>
      <c r="N20" s="1127"/>
      <c r="O20" s="1127"/>
      <c r="P20" s="1127"/>
      <c r="Q20" s="1127"/>
      <c r="R20" s="1127"/>
      <c r="S20" s="1127"/>
      <c r="T20" s="1127"/>
      <c r="U20" s="253"/>
      <c r="V20" s="1128"/>
      <c r="W20" s="1129"/>
      <c r="X20" s="258" t="s">
        <v>133</v>
      </c>
      <c r="Z20" s="284"/>
      <c r="AA20" s="310"/>
      <c r="AB20" s="245"/>
      <c r="AC20" s="310"/>
      <c r="AD20" s="328"/>
    </row>
    <row r="21" spans="2:30" s="16" customFormat="1" ht="18.75" customHeight="1">
      <c r="B21" s="1119"/>
      <c r="C21" s="745"/>
      <c r="D21" s="745"/>
      <c r="E21" s="745"/>
      <c r="F21" s="1120"/>
      <c r="G21" s="294"/>
      <c r="I21" s="307" t="s">
        <v>308</v>
      </c>
      <c r="J21" s="338" t="s">
        <v>309</v>
      </c>
      <c r="K21" s="253"/>
      <c r="L21" s="253"/>
      <c r="M21" s="253"/>
      <c r="N21" s="253"/>
      <c r="O21" s="253"/>
      <c r="P21" s="253"/>
      <c r="Q21" s="253"/>
      <c r="R21" s="253"/>
      <c r="S21" s="253"/>
      <c r="T21" s="253"/>
      <c r="U21" s="258"/>
      <c r="V21" s="1130"/>
      <c r="W21" s="1131"/>
      <c r="X21" s="33" t="s">
        <v>133</v>
      </c>
      <c r="Y21" s="339"/>
      <c r="Z21" s="284"/>
      <c r="AA21" s="245" t="s">
        <v>459</v>
      </c>
      <c r="AB21" s="245" t="s">
        <v>450</v>
      </c>
      <c r="AC21" s="245" t="s">
        <v>459</v>
      </c>
      <c r="AD21" s="328"/>
    </row>
    <row r="22" spans="2:30" s="16" customFormat="1">
      <c r="B22" s="1119"/>
      <c r="C22" s="745"/>
      <c r="D22" s="745"/>
      <c r="E22" s="745"/>
      <c r="F22" s="1120"/>
      <c r="G22" s="294"/>
      <c r="H22" s="16" t="s">
        <v>310</v>
      </c>
      <c r="Z22" s="294"/>
      <c r="AC22" s="246"/>
      <c r="AD22" s="328"/>
    </row>
    <row r="23" spans="2:30" s="16" customFormat="1" ht="15.75" customHeight="1">
      <c r="B23" s="1119"/>
      <c r="C23" s="745"/>
      <c r="D23" s="745"/>
      <c r="E23" s="745"/>
      <c r="F23" s="1120"/>
      <c r="G23" s="294"/>
      <c r="H23" s="16" t="s">
        <v>311</v>
      </c>
      <c r="T23" s="339"/>
      <c r="V23" s="339"/>
      <c r="Z23" s="284"/>
      <c r="AA23" s="246"/>
      <c r="AB23" s="246"/>
      <c r="AC23" s="246"/>
      <c r="AD23" s="328"/>
    </row>
    <row r="24" spans="2:30" s="16" customFormat="1" ht="30" customHeight="1">
      <c r="B24" s="1119"/>
      <c r="C24" s="745"/>
      <c r="D24" s="745"/>
      <c r="E24" s="745"/>
      <c r="F24" s="1120"/>
      <c r="G24" s="294"/>
      <c r="I24" s="307" t="s">
        <v>329</v>
      </c>
      <c r="J24" s="1126" t="s">
        <v>312</v>
      </c>
      <c r="K24" s="1127"/>
      <c r="L24" s="1127"/>
      <c r="M24" s="1127"/>
      <c r="N24" s="1127"/>
      <c r="O24" s="1127"/>
      <c r="P24" s="1127"/>
      <c r="Q24" s="1127"/>
      <c r="R24" s="1127"/>
      <c r="S24" s="1127"/>
      <c r="T24" s="1127"/>
      <c r="U24" s="1132"/>
      <c r="V24" s="1128"/>
      <c r="W24" s="1129"/>
      <c r="X24" s="258" t="s">
        <v>133</v>
      </c>
      <c r="Y24" s="339"/>
      <c r="Z24" s="284"/>
      <c r="AA24" s="245" t="s">
        <v>459</v>
      </c>
      <c r="AB24" s="245" t="s">
        <v>450</v>
      </c>
      <c r="AC24" s="245" t="s">
        <v>459</v>
      </c>
      <c r="AD24" s="328"/>
    </row>
    <row r="25" spans="2:30" s="16" customFormat="1" ht="6" customHeight="1">
      <c r="B25" s="1121"/>
      <c r="C25" s="1122"/>
      <c r="D25" s="1122"/>
      <c r="E25" s="1122"/>
      <c r="F25" s="1123"/>
      <c r="G25" s="34"/>
      <c r="H25" s="39"/>
      <c r="I25" s="39"/>
      <c r="J25" s="39"/>
      <c r="K25" s="39"/>
      <c r="L25" s="39"/>
      <c r="M25" s="39"/>
      <c r="N25" s="39"/>
      <c r="O25" s="39"/>
      <c r="P25" s="39"/>
      <c r="Q25" s="39"/>
      <c r="R25" s="39"/>
      <c r="S25" s="39"/>
      <c r="T25" s="340"/>
      <c r="U25" s="340"/>
      <c r="V25" s="39"/>
      <c r="W25" s="39"/>
      <c r="X25" s="39"/>
      <c r="Y25" s="39"/>
      <c r="Z25" s="34"/>
      <c r="AA25" s="39"/>
      <c r="AB25" s="39"/>
      <c r="AC25" s="334"/>
      <c r="AD25" s="341"/>
    </row>
    <row r="26" spans="2:30" s="16" customFormat="1" ht="9.75" customHeight="1">
      <c r="B26" s="300"/>
      <c r="C26" s="300"/>
      <c r="D26" s="300"/>
      <c r="E26" s="300"/>
      <c r="F26" s="300"/>
      <c r="T26" s="339"/>
      <c r="U26" s="339"/>
    </row>
    <row r="27" spans="2:30" s="16" customFormat="1">
      <c r="B27" s="16" t="s">
        <v>313</v>
      </c>
      <c r="C27" s="300"/>
      <c r="D27" s="300"/>
      <c r="E27" s="300"/>
      <c r="F27" s="300"/>
      <c r="T27" s="339"/>
      <c r="U27" s="339"/>
    </row>
    <row r="28" spans="2:30" s="16" customFormat="1" ht="6.75" customHeight="1">
      <c r="B28" s="300"/>
      <c r="C28" s="300"/>
      <c r="D28" s="300"/>
      <c r="E28" s="300"/>
      <c r="F28" s="300"/>
      <c r="T28" s="339"/>
      <c r="U28" s="339"/>
    </row>
    <row r="29" spans="2:30" s="16" customFormat="1" ht="4.6500000000000004" customHeight="1">
      <c r="B29" s="673" t="s">
        <v>305</v>
      </c>
      <c r="C29" s="658"/>
      <c r="D29" s="658"/>
      <c r="E29" s="658"/>
      <c r="F29" s="674"/>
      <c r="G29" s="30"/>
      <c r="H29" s="302"/>
      <c r="I29" s="302"/>
      <c r="J29" s="302"/>
      <c r="K29" s="302"/>
      <c r="L29" s="302"/>
      <c r="M29" s="302"/>
      <c r="N29" s="302"/>
      <c r="O29" s="302"/>
      <c r="P29" s="302"/>
      <c r="Q29" s="302"/>
      <c r="R29" s="302"/>
      <c r="S29" s="302"/>
      <c r="T29" s="302"/>
      <c r="U29" s="302"/>
      <c r="V29" s="302"/>
      <c r="W29" s="302"/>
      <c r="X29" s="302"/>
      <c r="Y29" s="302"/>
      <c r="Z29" s="30"/>
      <c r="AA29" s="302"/>
      <c r="AB29" s="302"/>
      <c r="AC29" s="19"/>
      <c r="AD29" s="20"/>
    </row>
    <row r="30" spans="2:30" s="16" customFormat="1" ht="15.75" customHeight="1">
      <c r="B30" s="1119"/>
      <c r="C30" s="745"/>
      <c r="D30" s="745"/>
      <c r="E30" s="745"/>
      <c r="F30" s="1120"/>
      <c r="G30" s="294"/>
      <c r="H30" s="16" t="s">
        <v>314</v>
      </c>
      <c r="Z30" s="294"/>
      <c r="AA30" s="306" t="s">
        <v>449</v>
      </c>
      <c r="AB30" s="306" t="s">
        <v>450</v>
      </c>
      <c r="AC30" s="306" t="s">
        <v>451</v>
      </c>
      <c r="AD30" s="342"/>
    </row>
    <row r="31" spans="2:30" s="16" customFormat="1" ht="18.75" customHeight="1">
      <c r="B31" s="1119"/>
      <c r="C31" s="745"/>
      <c r="D31" s="745"/>
      <c r="E31" s="745"/>
      <c r="F31" s="1120"/>
      <c r="G31" s="294"/>
      <c r="I31" s="307" t="s">
        <v>269</v>
      </c>
      <c r="J31" s="1126" t="s">
        <v>307</v>
      </c>
      <c r="K31" s="1127"/>
      <c r="L31" s="1127"/>
      <c r="M31" s="1127"/>
      <c r="N31" s="1127"/>
      <c r="O31" s="1127"/>
      <c r="P31" s="1127"/>
      <c r="Q31" s="1127"/>
      <c r="R31" s="1127"/>
      <c r="S31" s="1127"/>
      <c r="T31" s="1127"/>
      <c r="U31" s="258"/>
      <c r="V31" s="1128"/>
      <c r="W31" s="1129"/>
      <c r="X31" s="258" t="s">
        <v>133</v>
      </c>
      <c r="Z31" s="294"/>
      <c r="AA31" s="310"/>
      <c r="AB31" s="245"/>
      <c r="AC31" s="310"/>
      <c r="AD31" s="328"/>
    </row>
    <row r="32" spans="2:30" s="16" customFormat="1" ht="18.75" customHeight="1">
      <c r="B32" s="1119"/>
      <c r="C32" s="745"/>
      <c r="D32" s="745"/>
      <c r="E32" s="745"/>
      <c r="F32" s="1120"/>
      <c r="G32" s="294"/>
      <c r="I32" s="327" t="s">
        <v>308</v>
      </c>
      <c r="J32" s="343" t="s">
        <v>309</v>
      </c>
      <c r="K32" s="39"/>
      <c r="L32" s="39"/>
      <c r="M32" s="39"/>
      <c r="N32" s="39"/>
      <c r="O32" s="39"/>
      <c r="P32" s="39"/>
      <c r="Q32" s="39"/>
      <c r="R32" s="39"/>
      <c r="S32" s="39"/>
      <c r="T32" s="39"/>
      <c r="U32" s="33"/>
      <c r="V32" s="1130"/>
      <c r="W32" s="1131"/>
      <c r="X32" s="33" t="s">
        <v>133</v>
      </c>
      <c r="Y32" s="339"/>
      <c r="Z32" s="284"/>
      <c r="AA32" s="245" t="s">
        <v>459</v>
      </c>
      <c r="AB32" s="245" t="s">
        <v>450</v>
      </c>
      <c r="AC32" s="245" t="s">
        <v>459</v>
      </c>
      <c r="AD32" s="328"/>
    </row>
    <row r="33" spans="2:30" s="16" customFormat="1" ht="6" customHeight="1">
      <c r="B33" s="1121"/>
      <c r="C33" s="1122"/>
      <c r="D33" s="1122"/>
      <c r="E33" s="1122"/>
      <c r="F33" s="1123"/>
      <c r="G33" s="34"/>
      <c r="H33" s="39"/>
      <c r="I33" s="39"/>
      <c r="J33" s="39"/>
      <c r="K33" s="39"/>
      <c r="L33" s="39"/>
      <c r="M33" s="39"/>
      <c r="N33" s="39"/>
      <c r="O33" s="39"/>
      <c r="P33" s="39"/>
      <c r="Q33" s="39"/>
      <c r="R33" s="39"/>
      <c r="S33" s="39"/>
      <c r="T33" s="340"/>
      <c r="U33" s="340"/>
      <c r="V33" s="39"/>
      <c r="W33" s="39"/>
      <c r="X33" s="39"/>
      <c r="Y33" s="39"/>
      <c r="Z33" s="34"/>
      <c r="AA33" s="39"/>
      <c r="AB33" s="39"/>
      <c r="AC33" s="334"/>
      <c r="AD33" s="341"/>
    </row>
    <row r="34" spans="2:30" s="16" customFormat="1" ht="9.75" customHeight="1">
      <c r="B34" s="300"/>
      <c r="C34" s="300"/>
      <c r="D34" s="300"/>
      <c r="E34" s="300"/>
      <c r="F34" s="300"/>
      <c r="T34" s="339"/>
      <c r="U34" s="339"/>
    </row>
    <row r="35" spans="2:30" s="16" customFormat="1" ht="13.65" customHeight="1">
      <c r="B35" s="16" t="s">
        <v>315</v>
      </c>
      <c r="C35" s="300"/>
      <c r="D35" s="300"/>
      <c r="E35" s="300"/>
      <c r="F35" s="300"/>
      <c r="T35" s="339"/>
      <c r="U35" s="339"/>
    </row>
    <row r="36" spans="2:30" s="16" customFormat="1" ht="6.75" customHeight="1">
      <c r="B36" s="300"/>
      <c r="C36" s="300"/>
      <c r="D36" s="300"/>
      <c r="E36" s="300"/>
      <c r="F36" s="300"/>
      <c r="T36" s="339"/>
      <c r="U36" s="339"/>
    </row>
    <row r="37" spans="2:30" s="16" customFormat="1" ht="4.6500000000000004" customHeight="1">
      <c r="B37" s="673" t="s">
        <v>305</v>
      </c>
      <c r="C37" s="658"/>
      <c r="D37" s="658"/>
      <c r="E37" s="658"/>
      <c r="F37" s="674"/>
      <c r="G37" s="30"/>
      <c r="H37" s="302"/>
      <c r="I37" s="302"/>
      <c r="J37" s="302"/>
      <c r="K37" s="302"/>
      <c r="L37" s="302"/>
      <c r="M37" s="302"/>
      <c r="N37" s="302"/>
      <c r="O37" s="302"/>
      <c r="P37" s="302"/>
      <c r="Q37" s="302"/>
      <c r="R37" s="302"/>
      <c r="S37" s="302"/>
      <c r="T37" s="302"/>
      <c r="U37" s="302"/>
      <c r="V37" s="302"/>
      <c r="W37" s="302"/>
      <c r="X37" s="302"/>
      <c r="Y37" s="302"/>
      <c r="Z37" s="30"/>
      <c r="AA37" s="302"/>
      <c r="AB37" s="302"/>
      <c r="AC37" s="19"/>
      <c r="AD37" s="20"/>
    </row>
    <row r="38" spans="2:30" s="16" customFormat="1" ht="15.75" customHeight="1">
      <c r="B38" s="1121"/>
      <c r="C38" s="1122"/>
      <c r="D38" s="1122"/>
      <c r="E38" s="1122"/>
      <c r="F38" s="1123"/>
      <c r="G38" s="294"/>
      <c r="H38" s="16" t="s">
        <v>316</v>
      </c>
      <c r="I38" s="39"/>
      <c r="J38" s="39"/>
      <c r="K38" s="39"/>
      <c r="L38" s="39"/>
      <c r="M38" s="39"/>
      <c r="N38" s="39"/>
      <c r="O38" s="39"/>
      <c r="P38" s="39"/>
      <c r="Q38" s="39"/>
      <c r="R38" s="39"/>
      <c r="S38" s="39"/>
      <c r="T38" s="39"/>
      <c r="U38" s="39"/>
      <c r="V38" s="39"/>
      <c r="W38" s="39"/>
      <c r="X38" s="39"/>
      <c r="Z38" s="294"/>
      <c r="AA38" s="306" t="s">
        <v>449</v>
      </c>
      <c r="AB38" s="306" t="s">
        <v>450</v>
      </c>
      <c r="AC38" s="306" t="s">
        <v>451</v>
      </c>
      <c r="AD38" s="342"/>
    </row>
    <row r="39" spans="2:30" s="16" customFormat="1" ht="18.75" customHeight="1">
      <c r="B39" s="1119"/>
      <c r="C39" s="658"/>
      <c r="D39" s="745"/>
      <c r="E39" s="745"/>
      <c r="F39" s="1120"/>
      <c r="G39" s="294"/>
      <c r="I39" s="327" t="s">
        <v>269</v>
      </c>
      <c r="J39" s="1133" t="s">
        <v>307</v>
      </c>
      <c r="K39" s="1134"/>
      <c r="L39" s="1134"/>
      <c r="M39" s="1134"/>
      <c r="N39" s="1134"/>
      <c r="O39" s="1134"/>
      <c r="P39" s="1134"/>
      <c r="Q39" s="1134"/>
      <c r="R39" s="1134"/>
      <c r="S39" s="1134"/>
      <c r="T39" s="1134"/>
      <c r="U39" s="33"/>
      <c r="V39" s="1135"/>
      <c r="W39" s="1130"/>
      <c r="X39" s="33" t="s">
        <v>133</v>
      </c>
      <c r="Z39" s="294"/>
      <c r="AA39" s="310"/>
      <c r="AB39" s="245"/>
      <c r="AC39" s="310"/>
      <c r="AD39" s="328"/>
    </row>
    <row r="40" spans="2:30" s="16" customFormat="1" ht="18.75" customHeight="1">
      <c r="B40" s="1119"/>
      <c r="C40" s="745"/>
      <c r="D40" s="745"/>
      <c r="E40" s="745"/>
      <c r="F40" s="1120"/>
      <c r="G40" s="294"/>
      <c r="I40" s="327" t="s">
        <v>308</v>
      </c>
      <c r="J40" s="343" t="s">
        <v>309</v>
      </c>
      <c r="K40" s="39"/>
      <c r="L40" s="39"/>
      <c r="M40" s="39"/>
      <c r="N40" s="39"/>
      <c r="O40" s="39"/>
      <c r="P40" s="39"/>
      <c r="Q40" s="39"/>
      <c r="R40" s="39"/>
      <c r="S40" s="39"/>
      <c r="T40" s="39"/>
      <c r="U40" s="33"/>
      <c r="V40" s="1136"/>
      <c r="W40" s="1128"/>
      <c r="X40" s="33" t="s">
        <v>133</v>
      </c>
      <c r="Y40" s="339"/>
      <c r="Z40" s="284"/>
      <c r="AA40" s="245" t="s">
        <v>459</v>
      </c>
      <c r="AB40" s="245" t="s">
        <v>450</v>
      </c>
      <c r="AC40" s="245" t="s">
        <v>459</v>
      </c>
      <c r="AD40" s="328"/>
    </row>
    <row r="41" spans="2:30" s="16" customFormat="1" ht="6" customHeight="1">
      <c r="B41" s="1121"/>
      <c r="C41" s="1122"/>
      <c r="D41" s="1122"/>
      <c r="E41" s="1122"/>
      <c r="F41" s="1123"/>
      <c r="G41" s="34"/>
      <c r="H41" s="39"/>
      <c r="I41" s="39"/>
      <c r="J41" s="39"/>
      <c r="K41" s="39"/>
      <c r="L41" s="39"/>
      <c r="M41" s="39"/>
      <c r="N41" s="39"/>
      <c r="O41" s="39"/>
      <c r="P41" s="39"/>
      <c r="Q41" s="39"/>
      <c r="R41" s="39"/>
      <c r="S41" s="39"/>
      <c r="T41" s="340"/>
      <c r="U41" s="340"/>
      <c r="V41" s="39"/>
      <c r="W41" s="39"/>
      <c r="X41" s="39"/>
      <c r="Y41" s="39"/>
      <c r="Z41" s="34"/>
      <c r="AA41" s="39"/>
      <c r="AB41" s="39"/>
      <c r="AC41" s="334"/>
      <c r="AD41" s="341"/>
    </row>
    <row r="42" spans="2:30" s="16" customFormat="1" ht="4.6500000000000004" customHeight="1">
      <c r="B42" s="673" t="s">
        <v>318</v>
      </c>
      <c r="C42" s="658"/>
      <c r="D42" s="658"/>
      <c r="E42" s="658"/>
      <c r="F42" s="674"/>
      <c r="G42" s="30"/>
      <c r="H42" s="302"/>
      <c r="I42" s="302"/>
      <c r="J42" s="302"/>
      <c r="K42" s="302"/>
      <c r="L42" s="302"/>
      <c r="M42" s="302"/>
      <c r="N42" s="302"/>
      <c r="O42" s="302"/>
      <c r="P42" s="302"/>
      <c r="Q42" s="302"/>
      <c r="R42" s="302"/>
      <c r="S42" s="302"/>
      <c r="T42" s="302"/>
      <c r="U42" s="302"/>
      <c r="V42" s="302"/>
      <c r="W42" s="302"/>
      <c r="X42" s="302"/>
      <c r="Y42" s="302"/>
      <c r="Z42" s="30"/>
      <c r="AA42" s="302"/>
      <c r="AB42" s="302"/>
      <c r="AC42" s="19"/>
      <c r="AD42" s="20"/>
    </row>
    <row r="43" spans="2:30" s="16" customFormat="1" ht="15.75" customHeight="1">
      <c r="B43" s="1119"/>
      <c r="C43" s="745"/>
      <c r="D43" s="745"/>
      <c r="E43" s="745"/>
      <c r="F43" s="1120"/>
      <c r="G43" s="294"/>
      <c r="H43" s="16" t="s">
        <v>319</v>
      </c>
      <c r="Z43" s="294"/>
      <c r="AA43" s="306" t="s">
        <v>449</v>
      </c>
      <c r="AB43" s="306" t="s">
        <v>450</v>
      </c>
      <c r="AC43" s="306" t="s">
        <v>451</v>
      </c>
      <c r="AD43" s="342"/>
    </row>
    <row r="44" spans="2:30" s="16" customFormat="1" ht="30" customHeight="1">
      <c r="B44" s="1119"/>
      <c r="C44" s="745"/>
      <c r="D44" s="745"/>
      <c r="E44" s="745"/>
      <c r="F44" s="1120"/>
      <c r="G44" s="294"/>
      <c r="I44" s="307" t="s">
        <v>269</v>
      </c>
      <c r="J44" s="1140" t="s">
        <v>320</v>
      </c>
      <c r="K44" s="1141"/>
      <c r="L44" s="1141"/>
      <c r="M44" s="1141"/>
      <c r="N44" s="1141"/>
      <c r="O44" s="1141"/>
      <c r="P44" s="1141"/>
      <c r="Q44" s="1141"/>
      <c r="R44" s="1141"/>
      <c r="S44" s="1141"/>
      <c r="T44" s="1141"/>
      <c r="U44" s="1142"/>
      <c r="V44" s="1136"/>
      <c r="W44" s="1128"/>
      <c r="X44" s="258" t="s">
        <v>133</v>
      </c>
      <c r="Z44" s="294"/>
      <c r="AA44" s="310"/>
      <c r="AB44" s="245"/>
      <c r="AC44" s="310"/>
      <c r="AD44" s="328"/>
    </row>
    <row r="45" spans="2:30" s="16" customFormat="1" ht="33" customHeight="1">
      <c r="B45" s="1119"/>
      <c r="C45" s="745"/>
      <c r="D45" s="745"/>
      <c r="E45" s="745"/>
      <c r="F45" s="1120"/>
      <c r="G45" s="294"/>
      <c r="I45" s="307" t="s">
        <v>308</v>
      </c>
      <c r="J45" s="1140" t="s">
        <v>397</v>
      </c>
      <c r="K45" s="1141"/>
      <c r="L45" s="1141"/>
      <c r="M45" s="1141"/>
      <c r="N45" s="1141"/>
      <c r="O45" s="1141"/>
      <c r="P45" s="1141"/>
      <c r="Q45" s="1141"/>
      <c r="R45" s="1141"/>
      <c r="S45" s="1141"/>
      <c r="T45" s="1141"/>
      <c r="U45" s="1142"/>
      <c r="V45" s="1136"/>
      <c r="W45" s="1128"/>
      <c r="X45" s="33" t="s">
        <v>133</v>
      </c>
      <c r="Y45" s="339"/>
      <c r="Z45" s="284"/>
      <c r="AA45" s="245" t="s">
        <v>459</v>
      </c>
      <c r="AB45" s="245" t="s">
        <v>450</v>
      </c>
      <c r="AC45" s="245" t="s">
        <v>459</v>
      </c>
      <c r="AD45" s="328"/>
    </row>
    <row r="46" spans="2:30" s="16" customFormat="1" ht="6" customHeight="1">
      <c r="B46" s="1121"/>
      <c r="C46" s="1122"/>
      <c r="D46" s="1122"/>
      <c r="E46" s="1122"/>
      <c r="F46" s="1123"/>
      <c r="G46" s="34"/>
      <c r="H46" s="39"/>
      <c r="I46" s="39"/>
      <c r="J46" s="39"/>
      <c r="K46" s="39"/>
      <c r="L46" s="39"/>
      <c r="M46" s="39"/>
      <c r="N46" s="39"/>
      <c r="O46" s="39"/>
      <c r="P46" s="39"/>
      <c r="Q46" s="39"/>
      <c r="R46" s="39"/>
      <c r="S46" s="39"/>
      <c r="T46" s="340"/>
      <c r="U46" s="340"/>
      <c r="V46" s="39"/>
      <c r="W46" s="39"/>
      <c r="X46" s="39"/>
      <c r="Y46" s="39"/>
      <c r="Z46" s="34"/>
      <c r="AA46" s="39"/>
      <c r="AB46" s="39"/>
      <c r="AC46" s="334"/>
      <c r="AD46" s="341"/>
    </row>
    <row r="47" spans="2:30" s="16" customFormat="1" ht="6" customHeight="1">
      <c r="B47" s="300"/>
      <c r="C47" s="300"/>
      <c r="D47" s="300"/>
      <c r="E47" s="300"/>
      <c r="F47" s="300"/>
      <c r="T47" s="339"/>
      <c r="U47" s="339"/>
    </row>
    <row r="48" spans="2:30" s="16" customFormat="1" ht="13.65" customHeight="1">
      <c r="B48" s="1137" t="s">
        <v>321</v>
      </c>
      <c r="C48" s="1138"/>
      <c r="D48" s="344" t="s">
        <v>702</v>
      </c>
      <c r="E48" s="344"/>
      <c r="F48" s="344"/>
      <c r="G48" s="344"/>
      <c r="H48" s="344"/>
      <c r="I48" s="344"/>
      <c r="J48" s="344"/>
      <c r="K48" s="344"/>
      <c r="L48" s="344"/>
      <c r="M48" s="344"/>
      <c r="N48" s="344"/>
      <c r="O48" s="344"/>
      <c r="P48" s="344"/>
      <c r="Q48" s="344"/>
      <c r="R48" s="344"/>
      <c r="S48" s="344"/>
      <c r="T48" s="344"/>
      <c r="U48" s="344"/>
      <c r="V48" s="344"/>
      <c r="W48" s="344"/>
      <c r="X48" s="344"/>
      <c r="Y48" s="344"/>
      <c r="Z48" s="344"/>
      <c r="AA48" s="344"/>
      <c r="AB48" s="344"/>
      <c r="AC48" s="344"/>
      <c r="AD48" s="344"/>
    </row>
    <row r="49" spans="2:30" s="16" customFormat="1" ht="29.25" customHeight="1">
      <c r="B49" s="1137"/>
      <c r="C49" s="1138"/>
      <c r="D49" s="1139"/>
      <c r="E49" s="1139"/>
      <c r="F49" s="1139"/>
      <c r="G49" s="1139"/>
      <c r="H49" s="1139"/>
      <c r="I49" s="1139"/>
      <c r="J49" s="1139"/>
      <c r="K49" s="1139"/>
      <c r="L49" s="1139"/>
      <c r="M49" s="1139"/>
      <c r="N49" s="1139"/>
      <c r="O49" s="1139"/>
      <c r="P49" s="1139"/>
      <c r="Q49" s="1139"/>
      <c r="R49" s="1139"/>
      <c r="S49" s="1139"/>
      <c r="T49" s="1139"/>
      <c r="U49" s="1139"/>
      <c r="V49" s="1139"/>
      <c r="W49" s="1139"/>
      <c r="X49" s="1139"/>
      <c r="Y49" s="1139"/>
      <c r="Z49" s="1139"/>
      <c r="AA49" s="1139"/>
      <c r="AB49" s="1139"/>
      <c r="AC49" s="1139"/>
      <c r="AD49" s="1139"/>
    </row>
    <row r="122" spans="3:7">
      <c r="C122" s="36"/>
      <c r="D122" s="36"/>
      <c r="E122" s="36"/>
      <c r="F122" s="36"/>
      <c r="G122" s="36"/>
    </row>
    <row r="123" spans="3:7">
      <c r="C123" s="31"/>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3"/>
  <dataValidations count="1">
    <dataValidation type="list" allowBlank="1" showInputMessage="1" showErrorMessage="1" sqref="G9:G13 L9 Q9 P10:P11 S12 AA21 AC21 AA24 AC24 AA32 AC32 AA40 AC40 AA45 AC45" xr:uid="{C10E4785-E79B-4EFB-916B-45B92FFB8792}">
      <formula1>"□,■"</formula1>
    </dataValidation>
  </dataValidations>
  <pageMargins left="0.7" right="0.7" top="0.75" bottom="0.75" header="0.3" footer="0.3"/>
  <pageSetup paperSize="9" scale="9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G50"/>
  <sheetViews>
    <sheetView view="pageBreakPreview" zoomScale="75" zoomScaleNormal="75" workbookViewId="0">
      <selection activeCell="B3" sqref="B3"/>
    </sheetView>
  </sheetViews>
  <sheetFormatPr defaultColWidth="9" defaultRowHeight="12"/>
  <cols>
    <col min="1" max="1" width="4.88671875" style="43" customWidth="1"/>
    <col min="2" max="2" width="15.44140625" style="43" customWidth="1"/>
    <col min="3" max="3" width="12.109375" style="43" customWidth="1"/>
    <col min="4" max="4" width="23.44140625" style="43" customWidth="1"/>
    <col min="5" max="5" width="14.5546875" style="43" customWidth="1"/>
    <col min="6" max="6" width="10.5546875" style="43" customWidth="1"/>
    <col min="7" max="7" width="23.6640625" style="43" customWidth="1"/>
    <col min="8" max="8" width="6" style="43" customWidth="1"/>
    <col min="9" max="9" width="10.21875" style="43" customWidth="1"/>
    <col min="10" max="16384" width="9" style="43"/>
  </cols>
  <sheetData>
    <row r="1" spans="1:7" ht="33" customHeight="1">
      <c r="A1" s="42" t="s">
        <v>73</v>
      </c>
      <c r="G1" s="44"/>
    </row>
    <row r="2" spans="1:7" ht="28.5" customHeight="1">
      <c r="A2" s="45" t="s">
        <v>428</v>
      </c>
      <c r="G2" s="46"/>
    </row>
    <row r="3" spans="1:7" ht="30" customHeight="1">
      <c r="A3" s="45" t="s">
        <v>429</v>
      </c>
      <c r="G3" s="44"/>
    </row>
    <row r="4" spans="1:7" ht="35.25" customHeight="1">
      <c r="A4" s="45" t="s">
        <v>74</v>
      </c>
      <c r="G4" s="44"/>
    </row>
    <row r="5" spans="1:7" ht="26.25" customHeight="1">
      <c r="C5" s="47" t="s">
        <v>75</v>
      </c>
      <c r="G5" s="44"/>
    </row>
    <row r="6" spans="1:7" ht="24" customHeight="1">
      <c r="A6" s="48" t="s">
        <v>76</v>
      </c>
      <c r="C6" s="49"/>
      <c r="D6" s="49"/>
      <c r="F6" s="49"/>
      <c r="G6" s="49"/>
    </row>
    <row r="7" spans="1:7" ht="30.75" customHeight="1">
      <c r="B7" s="48"/>
      <c r="C7" s="1143" t="s">
        <v>343</v>
      </c>
      <c r="D7" s="1143"/>
      <c r="E7" s="1143"/>
      <c r="F7" s="1143"/>
      <c r="G7" s="1143"/>
    </row>
    <row r="8" spans="1:7" ht="18.75" customHeight="1">
      <c r="B8" s="50"/>
      <c r="C8" s="1144" t="s">
        <v>77</v>
      </c>
      <c r="D8" s="50"/>
      <c r="E8" s="1145" t="s">
        <v>78</v>
      </c>
      <c r="F8" s="1147" t="s">
        <v>430</v>
      </c>
      <c r="G8" s="51"/>
    </row>
    <row r="9" spans="1:7" ht="18.75" customHeight="1">
      <c r="B9" s="52" t="s">
        <v>79</v>
      </c>
      <c r="C9" s="1144"/>
      <c r="D9" s="52" t="s">
        <v>80</v>
      </c>
      <c r="E9" s="1146"/>
      <c r="F9" s="1148"/>
      <c r="G9" s="53" t="s">
        <v>81</v>
      </c>
    </row>
    <row r="10" spans="1:7" ht="20.100000000000001" customHeight="1">
      <c r="B10" s="54"/>
      <c r="C10" s="55"/>
      <c r="D10" s="56"/>
      <c r="E10" s="57"/>
      <c r="F10" s="56"/>
      <c r="G10" s="58"/>
    </row>
    <row r="11" spans="1:7" ht="20.100000000000001" customHeight="1">
      <c r="B11" s="54"/>
      <c r="C11" s="55"/>
      <c r="D11" s="56"/>
      <c r="E11" s="57"/>
      <c r="F11" s="56"/>
      <c r="G11" s="58"/>
    </row>
    <row r="12" spans="1:7" ht="20.100000000000001" customHeight="1">
      <c r="B12" s="54"/>
      <c r="C12" s="55"/>
      <c r="D12" s="56"/>
      <c r="E12" s="57"/>
      <c r="F12" s="56"/>
      <c r="G12" s="58"/>
    </row>
    <row r="13" spans="1:7" ht="20.100000000000001" customHeight="1">
      <c r="B13" s="54"/>
      <c r="C13" s="55"/>
      <c r="D13" s="56"/>
      <c r="E13" s="57"/>
      <c r="F13" s="56"/>
      <c r="G13" s="58"/>
    </row>
    <row r="14" spans="1:7" ht="20.100000000000001" customHeight="1">
      <c r="B14" s="54"/>
      <c r="C14" s="55"/>
      <c r="D14" s="56"/>
      <c r="E14" s="57"/>
      <c r="F14" s="56"/>
      <c r="G14" s="58"/>
    </row>
    <row r="15" spans="1:7" ht="20.100000000000001" customHeight="1">
      <c r="B15" s="54"/>
      <c r="C15" s="55"/>
      <c r="D15" s="56"/>
      <c r="E15" s="57"/>
      <c r="F15" s="56"/>
      <c r="G15" s="58"/>
    </row>
    <row r="16" spans="1:7" ht="20.100000000000001" customHeight="1">
      <c r="B16" s="54"/>
      <c r="C16" s="55"/>
      <c r="D16" s="56"/>
      <c r="E16" s="57"/>
      <c r="F16" s="56"/>
      <c r="G16" s="58"/>
    </row>
    <row r="17" spans="2:7" ht="20.100000000000001" customHeight="1">
      <c r="B17" s="54"/>
      <c r="C17" s="55"/>
      <c r="D17" s="56"/>
      <c r="E17" s="57"/>
      <c r="F17" s="56"/>
      <c r="G17" s="58"/>
    </row>
    <row r="18" spans="2:7" ht="20.100000000000001" customHeight="1">
      <c r="B18" s="54"/>
      <c r="C18" s="55"/>
      <c r="D18" s="56"/>
      <c r="E18" s="57"/>
      <c r="F18" s="56"/>
      <c r="G18" s="58"/>
    </row>
    <row r="19" spans="2:7" ht="20.100000000000001" customHeight="1">
      <c r="B19" s="54"/>
      <c r="C19" s="55"/>
      <c r="D19" s="56"/>
      <c r="E19" s="57"/>
      <c r="F19" s="56"/>
      <c r="G19" s="58"/>
    </row>
    <row r="20" spans="2:7" ht="20.100000000000001" customHeight="1">
      <c r="B20" s="54"/>
      <c r="C20" s="55"/>
      <c r="D20" s="56"/>
      <c r="E20" s="57"/>
      <c r="F20" s="56"/>
      <c r="G20" s="58"/>
    </row>
    <row r="21" spans="2:7" ht="20.100000000000001" customHeight="1">
      <c r="B21" s="54"/>
      <c r="C21" s="55"/>
      <c r="D21" s="56"/>
      <c r="E21" s="57"/>
      <c r="F21" s="56"/>
      <c r="G21" s="58"/>
    </row>
    <row r="22" spans="2:7" ht="20.100000000000001" customHeight="1">
      <c r="B22" s="54"/>
      <c r="C22" s="55"/>
      <c r="D22" s="56"/>
      <c r="E22" s="57"/>
      <c r="F22" s="56"/>
      <c r="G22" s="58"/>
    </row>
    <row r="23" spans="2:7" ht="20.100000000000001" customHeight="1">
      <c r="B23" s="54"/>
      <c r="C23" s="55"/>
      <c r="D23" s="56"/>
      <c r="E23" s="57"/>
      <c r="F23" s="56"/>
      <c r="G23" s="58"/>
    </row>
    <row r="24" spans="2:7" ht="20.100000000000001" customHeight="1">
      <c r="B24" s="54"/>
      <c r="C24" s="55"/>
      <c r="D24" s="56"/>
      <c r="E24" s="57"/>
      <c r="F24" s="56"/>
      <c r="G24" s="58"/>
    </row>
    <row r="25" spans="2:7" ht="20.100000000000001" customHeight="1">
      <c r="B25" s="54"/>
      <c r="C25" s="55"/>
      <c r="D25" s="56"/>
      <c r="E25" s="57"/>
      <c r="F25" s="56"/>
      <c r="G25" s="58"/>
    </row>
    <row r="26" spans="2:7" ht="20.100000000000001" customHeight="1">
      <c r="B26" s="54"/>
      <c r="C26" s="55"/>
      <c r="D26" s="56"/>
      <c r="E26" s="57"/>
      <c r="F26" s="56"/>
      <c r="G26" s="58"/>
    </row>
    <row r="27" spans="2:7" ht="20.100000000000001" customHeight="1">
      <c r="B27" s="54"/>
      <c r="C27" s="55"/>
      <c r="D27" s="56"/>
      <c r="E27" s="57"/>
      <c r="F27" s="56"/>
      <c r="G27" s="59"/>
    </row>
    <row r="28" spans="2:7" ht="20.100000000000001" customHeight="1">
      <c r="B28" s="54"/>
      <c r="C28" s="55"/>
      <c r="D28" s="56"/>
      <c r="E28" s="57"/>
      <c r="F28" s="56"/>
      <c r="G28" s="59"/>
    </row>
    <row r="29" spans="2:7" ht="20.100000000000001" customHeight="1">
      <c r="B29" s="54"/>
      <c r="C29" s="55"/>
      <c r="D29" s="56"/>
      <c r="E29" s="57"/>
      <c r="F29" s="56"/>
      <c r="G29" s="59"/>
    </row>
    <row r="30" spans="2:7" ht="20.100000000000001" customHeight="1">
      <c r="B30" s="54"/>
      <c r="C30" s="55"/>
      <c r="D30" s="56"/>
      <c r="E30" s="57"/>
      <c r="F30" s="56"/>
      <c r="G30" s="59"/>
    </row>
    <row r="31" spans="2:7" ht="20.100000000000001" customHeight="1">
      <c r="B31" s="54"/>
      <c r="C31" s="55"/>
      <c r="D31" s="56"/>
      <c r="E31" s="57"/>
      <c r="F31" s="56"/>
      <c r="G31" s="59"/>
    </row>
    <row r="32" spans="2:7" ht="20.100000000000001" customHeight="1">
      <c r="B32" s="54"/>
      <c r="C32" s="55"/>
      <c r="D32" s="56"/>
      <c r="E32" s="57"/>
      <c r="F32" s="56"/>
      <c r="G32" s="59"/>
    </row>
    <row r="33" spans="2:7" ht="20.100000000000001" customHeight="1">
      <c r="B33" s="54"/>
      <c r="C33" s="55"/>
      <c r="D33" s="56"/>
      <c r="E33" s="57"/>
      <c r="F33" s="56"/>
      <c r="G33" s="59"/>
    </row>
    <row r="34" spans="2:7" ht="20.100000000000001" customHeight="1">
      <c r="B34" s="54"/>
      <c r="C34" s="55"/>
      <c r="D34" s="56"/>
      <c r="E34" s="57"/>
      <c r="F34" s="56"/>
      <c r="G34" s="59"/>
    </row>
    <row r="35" spans="2:7" ht="20.100000000000001" customHeight="1">
      <c r="B35" s="54"/>
      <c r="C35" s="55"/>
      <c r="D35" s="56"/>
      <c r="E35" s="57"/>
      <c r="F35" s="56"/>
      <c r="G35" s="59"/>
    </row>
    <row r="36" spans="2:7" ht="20.100000000000001" customHeight="1">
      <c r="B36" s="54"/>
      <c r="C36" s="55"/>
      <c r="D36" s="56"/>
      <c r="E36" s="57"/>
      <c r="F36" s="56"/>
      <c r="G36" s="58"/>
    </row>
    <row r="37" spans="2:7" ht="20.100000000000001" customHeight="1">
      <c r="B37" s="54"/>
      <c r="C37" s="60"/>
      <c r="D37" s="56"/>
      <c r="E37" s="57"/>
      <c r="F37" s="56"/>
      <c r="G37" s="58"/>
    </row>
    <row r="38" spans="2:7" ht="20.100000000000001" customHeight="1" thickBot="1">
      <c r="B38" s="54"/>
      <c r="C38" s="60"/>
      <c r="D38" s="56"/>
      <c r="E38" s="61"/>
      <c r="F38" s="60"/>
      <c r="G38" s="58"/>
    </row>
    <row r="39" spans="2:7" ht="20.100000000000001" customHeight="1" thickBot="1">
      <c r="D39" s="62" t="s">
        <v>82</v>
      </c>
      <c r="E39" s="63"/>
    </row>
    <row r="40" spans="2:7" ht="20.100000000000001" customHeight="1" thickBot="1"/>
    <row r="41" spans="2:7" ht="20.100000000000001" customHeight="1">
      <c r="D41" s="64" t="s">
        <v>83</v>
      </c>
      <c r="E41" s="1149" t="s">
        <v>84</v>
      </c>
      <c r="F41" s="1150"/>
    </row>
    <row r="42" spans="2:7" ht="20.100000000000001" customHeight="1" thickBot="1">
      <c r="D42" s="65" t="s">
        <v>83</v>
      </c>
      <c r="E42" s="1149"/>
      <c r="F42" s="1151"/>
    </row>
    <row r="43" spans="2:7" ht="37.5" customHeight="1"/>
    <row r="44" spans="2:7" ht="20.100000000000001" customHeight="1"/>
    <row r="45" spans="2:7" ht="20.100000000000001" customHeight="1"/>
    <row r="46" spans="2:7" ht="20.100000000000001" customHeight="1"/>
    <row r="47" spans="2:7" ht="20.100000000000001" customHeight="1"/>
    <row r="48" spans="2:7" ht="20.100000000000001" customHeight="1"/>
    <row r="49" ht="20.100000000000001" customHeight="1"/>
    <row r="50" ht="20.100000000000001" customHeight="1"/>
  </sheetData>
  <mergeCells count="6">
    <mergeCell ref="C7:G7"/>
    <mergeCell ref="C8:C9"/>
    <mergeCell ref="E8:E9"/>
    <mergeCell ref="F8:F9"/>
    <mergeCell ref="E41:E42"/>
    <mergeCell ref="F41:F42"/>
  </mergeCells>
  <phoneticPr fontId="3"/>
  <pageMargins left="0.39370078740157483" right="0.19685039370078741" top="0.31496062992125984" bottom="0.19685039370078741" header="0.19685039370078741" footer="0.23622047244094491"/>
  <pageSetup paperSize="9" scale="92" orientation="portrait" verticalDpi="300" r:id="rId1"/>
  <headerFooter alignWithMargins="0">
    <oddHeader>&amp;R&amp;8福岡県介護保険広域連合
令和３年４月１日作成様式</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1:G46"/>
  <sheetViews>
    <sheetView view="pageBreakPreview" zoomScaleNormal="75" zoomScaleSheetLayoutView="100" workbookViewId="0">
      <selection activeCell="B3" sqref="B3"/>
    </sheetView>
  </sheetViews>
  <sheetFormatPr defaultColWidth="9" defaultRowHeight="12"/>
  <cols>
    <col min="1" max="1" width="4.88671875" style="43" customWidth="1"/>
    <col min="2" max="2" width="15.44140625" style="43" customWidth="1"/>
    <col min="3" max="3" width="12.109375" style="43" customWidth="1"/>
    <col min="4" max="4" width="23.44140625" style="43" customWidth="1"/>
    <col min="5" max="5" width="14.5546875" style="43" customWidth="1"/>
    <col min="6" max="6" width="10.5546875" style="43" customWidth="1"/>
    <col min="7" max="7" width="23.6640625" style="43" customWidth="1"/>
    <col min="8" max="8" width="6" style="43" customWidth="1"/>
    <col min="9" max="9" width="10.21875" style="43" customWidth="1"/>
    <col min="10" max="16384" width="9" style="43"/>
  </cols>
  <sheetData>
    <row r="1" spans="1:7" ht="33" customHeight="1">
      <c r="A1" s="42" t="s">
        <v>73</v>
      </c>
      <c r="G1" s="44"/>
    </row>
    <row r="2" spans="1:7" ht="28.5" customHeight="1">
      <c r="A2" s="45" t="s">
        <v>340</v>
      </c>
      <c r="G2" s="46"/>
    </row>
    <row r="3" spans="1:7" ht="30" customHeight="1">
      <c r="A3" s="45" t="s">
        <v>360</v>
      </c>
      <c r="G3" s="44"/>
    </row>
    <row r="4" spans="1:7" ht="35.25" customHeight="1">
      <c r="A4" s="45" t="s">
        <v>341</v>
      </c>
      <c r="G4" s="44"/>
    </row>
    <row r="5" spans="1:7" ht="26.25" customHeight="1">
      <c r="C5" s="47" t="s">
        <v>75</v>
      </c>
      <c r="G5" s="44"/>
    </row>
    <row r="6" spans="1:7" ht="24" customHeight="1">
      <c r="A6" s="48" t="s">
        <v>342</v>
      </c>
      <c r="C6" s="49"/>
      <c r="D6" s="49"/>
      <c r="F6" s="49"/>
      <c r="G6" s="49"/>
    </row>
    <row r="7" spans="1:7" ht="30.75" customHeight="1">
      <c r="B7" s="48"/>
      <c r="C7" s="1143" t="s">
        <v>343</v>
      </c>
      <c r="D7" s="1143"/>
      <c r="E7" s="1143"/>
      <c r="F7" s="1143"/>
      <c r="G7" s="1143"/>
    </row>
    <row r="8" spans="1:7" ht="18.75" customHeight="1">
      <c r="B8" s="50"/>
      <c r="C8" s="1144" t="s">
        <v>77</v>
      </c>
      <c r="D8" s="50"/>
      <c r="E8" s="1145" t="s">
        <v>78</v>
      </c>
      <c r="F8" s="1147" t="s">
        <v>344</v>
      </c>
      <c r="G8" s="51"/>
    </row>
    <row r="9" spans="1:7" ht="18.75" customHeight="1">
      <c r="B9" s="52" t="s">
        <v>361</v>
      </c>
      <c r="C9" s="1144"/>
      <c r="D9" s="52" t="s">
        <v>362</v>
      </c>
      <c r="E9" s="1146"/>
      <c r="F9" s="1148"/>
      <c r="G9" s="53" t="s">
        <v>81</v>
      </c>
    </row>
    <row r="10" spans="1:7" ht="20.100000000000001" customHeight="1">
      <c r="B10" s="54" t="s">
        <v>345</v>
      </c>
      <c r="C10" s="55" t="s">
        <v>346</v>
      </c>
      <c r="D10" s="56" t="s">
        <v>347</v>
      </c>
      <c r="E10" s="57">
        <v>168</v>
      </c>
      <c r="F10" s="56" t="s">
        <v>363</v>
      </c>
      <c r="G10" s="58" t="s">
        <v>348</v>
      </c>
    </row>
    <row r="11" spans="1:7" ht="20.100000000000001" customHeight="1">
      <c r="B11" s="54" t="s">
        <v>345</v>
      </c>
      <c r="C11" s="55" t="s">
        <v>346</v>
      </c>
      <c r="D11" s="56" t="s">
        <v>349</v>
      </c>
      <c r="E11" s="57">
        <v>168</v>
      </c>
      <c r="F11" s="56"/>
      <c r="G11" s="58" t="s">
        <v>348</v>
      </c>
    </row>
    <row r="12" spans="1:7" ht="20.100000000000001" customHeight="1">
      <c r="B12" s="54" t="s">
        <v>345</v>
      </c>
      <c r="C12" s="55" t="s">
        <v>346</v>
      </c>
      <c r="D12" s="56" t="s">
        <v>350</v>
      </c>
      <c r="E12" s="57">
        <v>168</v>
      </c>
      <c r="F12" s="56"/>
      <c r="G12" s="58" t="s">
        <v>348</v>
      </c>
    </row>
    <row r="13" spans="1:7" ht="20.100000000000001" customHeight="1">
      <c r="B13" s="54" t="s">
        <v>345</v>
      </c>
      <c r="C13" s="55" t="s">
        <v>346</v>
      </c>
      <c r="D13" s="56" t="s">
        <v>351</v>
      </c>
      <c r="E13" s="57">
        <v>168</v>
      </c>
      <c r="F13" s="56"/>
      <c r="G13" s="58"/>
    </row>
    <row r="14" spans="1:7" ht="20.100000000000001" customHeight="1">
      <c r="B14" s="54" t="s">
        <v>345</v>
      </c>
      <c r="C14" s="55" t="s">
        <v>352</v>
      </c>
      <c r="D14" s="56" t="s">
        <v>353</v>
      </c>
      <c r="E14" s="57">
        <v>88</v>
      </c>
      <c r="F14" s="56"/>
      <c r="G14" s="58" t="s">
        <v>348</v>
      </c>
    </row>
    <row r="15" spans="1:7" ht="20.100000000000001" customHeight="1">
      <c r="B15" s="54" t="s">
        <v>345</v>
      </c>
      <c r="C15" s="55" t="s">
        <v>352</v>
      </c>
      <c r="D15" s="56" t="s">
        <v>354</v>
      </c>
      <c r="E15" s="57">
        <v>80</v>
      </c>
      <c r="F15" s="56"/>
      <c r="G15" s="58"/>
    </row>
    <row r="16" spans="1:7" ht="20.100000000000001" customHeight="1">
      <c r="B16" s="54" t="s">
        <v>355</v>
      </c>
      <c r="C16" s="55" t="s">
        <v>346</v>
      </c>
      <c r="D16" s="56" t="s">
        <v>356</v>
      </c>
      <c r="E16" s="57">
        <v>168</v>
      </c>
      <c r="F16" s="56" t="s">
        <v>363</v>
      </c>
      <c r="G16" s="58" t="s">
        <v>357</v>
      </c>
    </row>
    <row r="17" spans="2:7" ht="20.100000000000001" customHeight="1">
      <c r="B17" s="54" t="s">
        <v>355</v>
      </c>
      <c r="C17" s="55" t="s">
        <v>352</v>
      </c>
      <c r="D17" s="56" t="s">
        <v>358</v>
      </c>
      <c r="E17" s="57">
        <v>96</v>
      </c>
      <c r="F17" s="56"/>
      <c r="G17" s="58" t="s">
        <v>359</v>
      </c>
    </row>
    <row r="18" spans="2:7" ht="20.100000000000001" customHeight="1">
      <c r="B18" s="54" t="s">
        <v>364</v>
      </c>
      <c r="C18" s="55" t="s">
        <v>352</v>
      </c>
      <c r="D18" s="56" t="s">
        <v>365</v>
      </c>
      <c r="E18" s="57">
        <v>96</v>
      </c>
      <c r="F18" s="56"/>
      <c r="G18" s="58" t="s">
        <v>366</v>
      </c>
    </row>
    <row r="19" spans="2:7" ht="20.100000000000001" customHeight="1">
      <c r="B19" s="54"/>
      <c r="C19" s="55"/>
      <c r="D19" s="56"/>
      <c r="E19" s="57"/>
      <c r="F19" s="56"/>
      <c r="G19" s="58"/>
    </row>
    <row r="20" spans="2:7" ht="20.100000000000001" customHeight="1">
      <c r="B20" s="54"/>
      <c r="C20" s="55"/>
      <c r="D20" s="56"/>
      <c r="E20" s="57"/>
      <c r="F20" s="56"/>
      <c r="G20" s="58"/>
    </row>
    <row r="21" spans="2:7" ht="20.100000000000001" customHeight="1">
      <c r="B21" s="54"/>
      <c r="C21" s="55"/>
      <c r="D21" s="56"/>
      <c r="E21" s="57"/>
      <c r="F21" s="56"/>
      <c r="G21" s="58"/>
    </row>
    <row r="22" spans="2:7" ht="20.100000000000001" customHeight="1">
      <c r="B22" s="54"/>
      <c r="C22" s="55"/>
      <c r="D22" s="56"/>
      <c r="E22" s="57"/>
      <c r="F22" s="56"/>
      <c r="G22" s="58"/>
    </row>
    <row r="23" spans="2:7" ht="20.100000000000001" customHeight="1">
      <c r="B23" s="54"/>
      <c r="C23" s="55"/>
      <c r="D23" s="56"/>
      <c r="E23" s="57"/>
      <c r="F23" s="56"/>
      <c r="G23" s="59"/>
    </row>
    <row r="24" spans="2:7" ht="20.100000000000001" customHeight="1">
      <c r="B24" s="54"/>
      <c r="C24" s="55"/>
      <c r="D24" s="56"/>
      <c r="E24" s="57"/>
      <c r="F24" s="56"/>
      <c r="G24" s="59"/>
    </row>
    <row r="25" spans="2:7" ht="20.100000000000001" customHeight="1">
      <c r="B25" s="54"/>
      <c r="C25" s="55"/>
      <c r="D25" s="56"/>
      <c r="E25" s="57"/>
      <c r="F25" s="56"/>
      <c r="G25" s="59"/>
    </row>
    <row r="26" spans="2:7" ht="20.100000000000001" customHeight="1">
      <c r="B26" s="54"/>
      <c r="C26" s="55"/>
      <c r="D26" s="56"/>
      <c r="E26" s="57"/>
      <c r="F26" s="56"/>
      <c r="G26" s="59"/>
    </row>
    <row r="27" spans="2:7" ht="20.100000000000001" customHeight="1">
      <c r="B27" s="54"/>
      <c r="C27" s="55"/>
      <c r="D27" s="56"/>
      <c r="E27" s="57"/>
      <c r="F27" s="56"/>
      <c r="G27" s="59"/>
    </row>
    <row r="28" spans="2:7" ht="20.100000000000001" customHeight="1">
      <c r="B28" s="54"/>
      <c r="C28" s="55"/>
      <c r="D28" s="56"/>
      <c r="E28" s="57"/>
      <c r="F28" s="56"/>
      <c r="G28" s="59"/>
    </row>
    <row r="29" spans="2:7" ht="20.100000000000001" customHeight="1">
      <c r="B29" s="54"/>
      <c r="C29" s="55"/>
      <c r="D29" s="56"/>
      <c r="E29" s="57"/>
      <c r="F29" s="56"/>
      <c r="G29" s="59"/>
    </row>
    <row r="30" spans="2:7" ht="20.100000000000001" customHeight="1">
      <c r="B30" s="54"/>
      <c r="C30" s="55"/>
      <c r="D30" s="56"/>
      <c r="E30" s="57"/>
      <c r="F30" s="56"/>
      <c r="G30" s="59"/>
    </row>
    <row r="31" spans="2:7" ht="20.100000000000001" customHeight="1">
      <c r="B31" s="54"/>
      <c r="C31" s="55"/>
      <c r="D31" s="56"/>
      <c r="E31" s="57"/>
      <c r="F31" s="56"/>
      <c r="G31" s="59"/>
    </row>
    <row r="32" spans="2:7" ht="20.100000000000001" customHeight="1">
      <c r="B32" s="54"/>
      <c r="C32" s="55"/>
      <c r="D32" s="56"/>
      <c r="E32" s="57"/>
      <c r="F32" s="56"/>
      <c r="G32" s="58"/>
    </row>
    <row r="33" spans="2:7" ht="20.100000000000001" customHeight="1">
      <c r="B33" s="54"/>
      <c r="C33" s="60"/>
      <c r="D33" s="56"/>
      <c r="E33" s="57"/>
      <c r="F33" s="56"/>
      <c r="G33" s="58"/>
    </row>
    <row r="34" spans="2:7" ht="20.100000000000001" customHeight="1" thickBot="1">
      <c r="B34" s="54"/>
      <c r="C34" s="60"/>
      <c r="D34" s="56"/>
      <c r="E34" s="61"/>
      <c r="F34" s="60"/>
      <c r="G34" s="58"/>
    </row>
    <row r="35" spans="2:7" ht="20.100000000000001" customHeight="1" thickBot="1">
      <c r="D35" s="62" t="s">
        <v>82</v>
      </c>
      <c r="E35" s="63">
        <f>SUM(E10:E18)</f>
        <v>1200</v>
      </c>
    </row>
    <row r="36" spans="2:7" ht="20.100000000000001" customHeight="1" thickBot="1"/>
    <row r="37" spans="2:7" ht="20.100000000000001" customHeight="1">
      <c r="D37" s="64">
        <v>336</v>
      </c>
      <c r="E37" s="1149" t="s">
        <v>84</v>
      </c>
      <c r="F37" s="1152">
        <f>D37/D38*100</f>
        <v>30.434782608695656</v>
      </c>
    </row>
    <row r="38" spans="2:7" ht="20.100000000000001" customHeight="1" thickBot="1">
      <c r="D38" s="65">
        <v>1104</v>
      </c>
      <c r="E38" s="1149"/>
      <c r="F38" s="1153"/>
    </row>
    <row r="39" spans="2:7" ht="37.5" customHeight="1"/>
    <row r="40" spans="2:7" ht="20.100000000000001" customHeight="1"/>
    <row r="41" spans="2:7" ht="20.100000000000001" customHeight="1"/>
    <row r="42" spans="2:7" ht="20.100000000000001" customHeight="1"/>
    <row r="43" spans="2:7" ht="20.100000000000001" customHeight="1"/>
    <row r="44" spans="2:7" ht="20.100000000000001" customHeight="1"/>
    <row r="45" spans="2:7" ht="20.100000000000001" customHeight="1"/>
    <row r="46" spans="2:7" ht="20.100000000000001" customHeight="1"/>
  </sheetData>
  <mergeCells count="6">
    <mergeCell ref="C7:G7"/>
    <mergeCell ref="C8:C9"/>
    <mergeCell ref="E8:E9"/>
    <mergeCell ref="F8:F9"/>
    <mergeCell ref="E37:E38"/>
    <mergeCell ref="F37:F38"/>
  </mergeCells>
  <phoneticPr fontId="3"/>
  <pageMargins left="0.94488188976377963" right="0.43307086614173229" top="0.39370078740157483" bottom="0.23622047244094491" header="0.19685039370078741" footer="0.19685039370078741"/>
  <pageSetup paperSize="9" scale="85" orientation="portrait" horizontalDpi="300" verticalDpi="300" r:id="rId1"/>
  <headerFooter alignWithMargins="0">
    <oddHeader>&amp;R&amp;8福岡県介護保険広域連合
令和３年４月１日作成様式</oddHead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AE55"/>
  <sheetViews>
    <sheetView view="pageBreakPreview" topLeftCell="A25" zoomScaleNormal="100" zoomScaleSheetLayoutView="100" workbookViewId="0">
      <selection activeCell="M56" sqref="M56"/>
    </sheetView>
  </sheetViews>
  <sheetFormatPr defaultColWidth="9" defaultRowHeight="13.2"/>
  <cols>
    <col min="1" max="55" width="3.109375" style="85" customWidth="1"/>
    <col min="56" max="16384" width="9" style="85"/>
  </cols>
  <sheetData>
    <row r="1" spans="1:31">
      <c r="A1" s="81" t="s">
        <v>117</v>
      </c>
    </row>
    <row r="2" spans="1:31" ht="12" customHeight="1"/>
    <row r="3" spans="1:31" ht="22.65" customHeight="1">
      <c r="B3" s="1191" t="s">
        <v>118</v>
      </c>
      <c r="C3" s="1192"/>
      <c r="D3" s="1192"/>
      <c r="E3" s="1193"/>
      <c r="F3" s="1205"/>
      <c r="G3" s="1205"/>
      <c r="H3" s="1205"/>
      <c r="I3" s="1205"/>
      <c r="J3" s="1205"/>
      <c r="K3" s="1205"/>
      <c r="L3" s="1205"/>
      <c r="M3" s="1205"/>
      <c r="N3" s="1191" t="s">
        <v>119</v>
      </c>
      <c r="O3" s="1192"/>
      <c r="P3" s="1192"/>
      <c r="Q3" s="1193"/>
      <c r="R3" s="1205"/>
      <c r="S3" s="1205"/>
      <c r="T3" s="1205"/>
      <c r="U3" s="1205"/>
      <c r="V3" s="1205"/>
      <c r="W3" s="1205"/>
      <c r="X3" s="1205"/>
      <c r="Y3" s="1205"/>
      <c r="Z3" s="1205"/>
      <c r="AA3" s="1205"/>
      <c r="AB3" s="1205"/>
      <c r="AC3" s="1205"/>
      <c r="AD3" s="1205"/>
    </row>
    <row r="4" spans="1:31" s="81" customFormat="1" ht="22.65" customHeight="1">
      <c r="B4" s="1197" t="s">
        <v>158</v>
      </c>
      <c r="C4" s="1198"/>
      <c r="D4" s="1198"/>
      <c r="E4" s="1199"/>
      <c r="F4" s="1206" t="s">
        <v>159</v>
      </c>
      <c r="G4" s="1206"/>
      <c r="H4" s="1206"/>
      <c r="I4" s="1206"/>
      <c r="J4" s="1206"/>
      <c r="K4" s="1206"/>
      <c r="L4" s="1206"/>
      <c r="M4" s="1206"/>
      <c r="N4" s="1206"/>
      <c r="O4" s="1206"/>
      <c r="P4" s="1206"/>
      <c r="Q4" s="1206"/>
      <c r="R4" s="1206"/>
      <c r="S4" s="1206"/>
      <c r="T4" s="1206"/>
      <c r="U4" s="1206"/>
      <c r="V4" s="1206"/>
      <c r="W4" s="1206"/>
      <c r="X4" s="1206"/>
      <c r="Y4" s="1206"/>
      <c r="Z4" s="1206"/>
      <c r="AA4" s="1206"/>
      <c r="AB4" s="1206"/>
      <c r="AC4" s="1206"/>
      <c r="AD4" s="1206"/>
    </row>
    <row r="5" spans="1:31" s="81" customFormat="1" ht="22.65" customHeight="1">
      <c r="B5" s="1200"/>
      <c r="C5" s="1201"/>
      <c r="D5" s="1201"/>
      <c r="E5" s="1202"/>
      <c r="F5" s="1207" t="s">
        <v>172</v>
      </c>
      <c r="G5" s="1207"/>
      <c r="H5" s="1207"/>
      <c r="I5" s="1207"/>
      <c r="J5" s="1207"/>
      <c r="K5" s="1207"/>
      <c r="L5" s="1207"/>
      <c r="M5" s="1207"/>
      <c r="N5" s="1207"/>
      <c r="O5" s="1207"/>
      <c r="P5" s="1207"/>
      <c r="Q5" s="1207"/>
      <c r="R5" s="1207"/>
      <c r="S5" s="1207"/>
      <c r="T5" s="1207"/>
      <c r="U5" s="1207"/>
      <c r="V5" s="1207"/>
      <c r="W5" s="1207"/>
      <c r="X5" s="1207"/>
      <c r="Y5" s="1207"/>
      <c r="Z5" s="1207"/>
      <c r="AA5" s="1207"/>
      <c r="AB5" s="1207"/>
      <c r="AC5" s="1207"/>
      <c r="AD5" s="1207"/>
    </row>
    <row r="6" spans="1:31" s="81" customFormat="1" ht="27.9" customHeight="1">
      <c r="B6" s="1197" t="s">
        <v>389</v>
      </c>
      <c r="C6" s="1198"/>
      <c r="D6" s="1198"/>
      <c r="E6" s="1199"/>
      <c r="F6" s="1203" t="s">
        <v>444</v>
      </c>
      <c r="G6" s="1203"/>
      <c r="H6" s="1203"/>
      <c r="I6" s="1203"/>
      <c r="J6" s="1203"/>
      <c r="K6" s="1203"/>
      <c r="L6" s="1203"/>
      <c r="M6" s="1203"/>
      <c r="N6" s="1203"/>
      <c r="O6" s="1203"/>
      <c r="P6" s="1203"/>
      <c r="Q6" s="1203"/>
      <c r="R6" s="1203"/>
      <c r="S6" s="1203"/>
      <c r="T6" s="1203"/>
      <c r="U6" s="1203"/>
      <c r="V6" s="1203"/>
      <c r="W6" s="1203"/>
      <c r="X6" s="1203"/>
      <c r="Y6" s="1203"/>
      <c r="Z6" s="1203"/>
      <c r="AA6" s="1203"/>
      <c r="AB6" s="1203"/>
      <c r="AC6" s="1203"/>
      <c r="AD6" s="1203"/>
    </row>
    <row r="7" spans="1:31" s="81" customFormat="1" ht="22.65" customHeight="1">
      <c r="B7" s="1200"/>
      <c r="C7" s="1201"/>
      <c r="D7" s="1201"/>
      <c r="E7" s="1202"/>
      <c r="F7" s="1204" t="s">
        <v>445</v>
      </c>
      <c r="G7" s="1204"/>
      <c r="H7" s="1204"/>
      <c r="I7" s="1204"/>
      <c r="J7" s="1204"/>
      <c r="K7" s="1204"/>
      <c r="L7" s="1204"/>
      <c r="M7" s="1204"/>
      <c r="N7" s="1204"/>
      <c r="O7" s="1204"/>
      <c r="P7" s="1204"/>
      <c r="Q7" s="1204"/>
      <c r="R7" s="1204"/>
      <c r="S7" s="1204"/>
      <c r="T7" s="1204"/>
      <c r="U7" s="1204"/>
      <c r="V7" s="1204"/>
      <c r="W7" s="1204"/>
      <c r="X7" s="1204"/>
      <c r="Y7" s="1204"/>
      <c r="Z7" s="1204"/>
      <c r="AA7" s="1204"/>
      <c r="AB7" s="1204"/>
      <c r="AC7" s="1204"/>
      <c r="AD7" s="1204"/>
    </row>
    <row r="8" spans="1:31" ht="10.5" customHeight="1">
      <c r="A8" s="93"/>
      <c r="B8" s="93"/>
      <c r="C8" s="93"/>
      <c r="D8" s="93"/>
      <c r="E8" s="93"/>
      <c r="F8" s="93"/>
      <c r="G8" s="93"/>
      <c r="H8" s="93"/>
      <c r="I8" s="93"/>
      <c r="J8" s="93"/>
      <c r="K8" s="93"/>
      <c r="L8" s="93"/>
      <c r="M8" s="93"/>
      <c r="N8" s="93"/>
      <c r="O8" s="93"/>
      <c r="P8" s="93"/>
      <c r="Q8" s="93"/>
      <c r="R8" s="93"/>
      <c r="S8" s="93"/>
      <c r="T8" s="93"/>
      <c r="U8" s="93"/>
      <c r="V8" s="93"/>
      <c r="W8" s="93"/>
      <c r="X8" s="93"/>
      <c r="Y8" s="93"/>
      <c r="Z8" s="93"/>
      <c r="AA8" s="93"/>
      <c r="AB8" s="93"/>
    </row>
    <row r="9" spans="1:31" ht="18" customHeight="1">
      <c r="A9" s="1173" t="s">
        <v>120</v>
      </c>
      <c r="B9" s="1173"/>
      <c r="C9" s="1173"/>
      <c r="D9" s="1173"/>
      <c r="E9" s="1173"/>
      <c r="F9" s="1173"/>
      <c r="G9" s="1173"/>
      <c r="H9" s="1173"/>
      <c r="I9" s="1173"/>
      <c r="J9" s="1173"/>
      <c r="K9" s="1173"/>
      <c r="L9" s="1173"/>
      <c r="M9" s="1173"/>
      <c r="N9" s="1173"/>
      <c r="O9" s="1173"/>
      <c r="P9" s="1173"/>
      <c r="Q9" s="1173"/>
      <c r="R9" s="1173"/>
      <c r="S9" s="1173"/>
      <c r="T9" s="1173"/>
      <c r="U9" s="1173"/>
      <c r="V9" s="1173"/>
      <c r="W9" s="1173"/>
      <c r="X9" s="1173"/>
      <c r="Y9" s="1173"/>
      <c r="Z9" s="1173"/>
      <c r="AA9" s="1173"/>
      <c r="AB9" s="1173"/>
      <c r="AC9" s="1173"/>
      <c r="AD9" s="1173"/>
      <c r="AE9" s="1173"/>
    </row>
    <row r="10" spans="1:31" ht="15.45" customHeight="1">
      <c r="A10" s="1174" t="s">
        <v>170</v>
      </c>
      <c r="B10" s="1174"/>
      <c r="C10" s="1174"/>
      <c r="D10" s="1174"/>
      <c r="E10" s="1174"/>
      <c r="F10" s="1174"/>
      <c r="G10" s="1174"/>
      <c r="H10" s="1174"/>
      <c r="I10" s="1174"/>
      <c r="J10" s="1174"/>
      <c r="K10" s="1174"/>
      <c r="L10" s="1174"/>
      <c r="M10" s="1174"/>
      <c r="N10" s="1174"/>
      <c r="O10" s="1174"/>
      <c r="P10" s="1174"/>
      <c r="Q10" s="1174"/>
      <c r="R10" s="1174"/>
      <c r="S10" s="1174"/>
      <c r="T10" s="1174"/>
      <c r="U10" s="1174"/>
      <c r="V10" s="1174"/>
      <c r="W10" s="1174"/>
      <c r="X10" s="1174"/>
      <c r="Y10" s="1174"/>
      <c r="Z10" s="1174"/>
      <c r="AA10" s="1174"/>
      <c r="AB10" s="1174"/>
      <c r="AC10" s="1174"/>
      <c r="AD10" s="1174"/>
      <c r="AE10" s="1174"/>
    </row>
    <row r="11" spans="1:31">
      <c r="A11" s="85" t="s">
        <v>121</v>
      </c>
    </row>
    <row r="12" spans="1:31" ht="7.5" customHeight="1"/>
    <row r="13" spans="1:31">
      <c r="B13" s="85" t="s">
        <v>122</v>
      </c>
    </row>
    <row r="14" spans="1:31" ht="18" customHeight="1">
      <c r="C14" s="94"/>
      <c r="D14" s="1192"/>
      <c r="E14" s="1192"/>
      <c r="F14" s="1192"/>
      <c r="G14" s="214" t="s">
        <v>390</v>
      </c>
      <c r="H14" s="1192"/>
      <c r="I14" s="1192"/>
      <c r="J14" s="1192"/>
      <c r="K14" s="214" t="s">
        <v>173</v>
      </c>
      <c r="L14" s="1192"/>
      <c r="M14" s="1192"/>
      <c r="N14" s="1192"/>
      <c r="O14" s="214" t="s">
        <v>390</v>
      </c>
      <c r="P14" s="1192"/>
      <c r="Q14" s="1192"/>
      <c r="R14" s="1192"/>
      <c r="S14" s="214" t="s">
        <v>391</v>
      </c>
      <c r="T14" s="1192"/>
      <c r="U14" s="1192"/>
      <c r="V14" s="1192" t="s">
        <v>123</v>
      </c>
      <c r="W14" s="1192"/>
      <c r="X14" s="1192"/>
      <c r="Y14" s="1192"/>
      <c r="Z14" s="1192" t="s">
        <v>124</v>
      </c>
      <c r="AA14" s="1192"/>
      <c r="AB14" s="95"/>
    </row>
    <row r="15" spans="1:31" ht="7.5" customHeight="1"/>
    <row r="16" spans="1:31">
      <c r="B16" s="85" t="s">
        <v>125</v>
      </c>
    </row>
    <row r="17" spans="1:31" ht="18" customHeight="1">
      <c r="C17" s="1191" t="s">
        <v>126</v>
      </c>
      <c r="D17" s="1192"/>
      <c r="E17" s="1192"/>
      <c r="F17" s="1192"/>
      <c r="G17" s="1192"/>
      <c r="H17" s="1192"/>
      <c r="I17" s="1192"/>
      <c r="J17" s="1193"/>
      <c r="K17" s="1191"/>
      <c r="L17" s="1192"/>
      <c r="M17" s="1192"/>
      <c r="N17" s="1192"/>
      <c r="O17" s="215" t="s">
        <v>127</v>
      </c>
      <c r="P17" s="1191" t="s">
        <v>128</v>
      </c>
      <c r="Q17" s="1192"/>
      <c r="R17" s="1192"/>
      <c r="S17" s="1192"/>
      <c r="T17" s="1192"/>
      <c r="U17" s="1192"/>
      <c r="V17" s="1192"/>
      <c r="W17" s="1193"/>
      <c r="X17" s="1191"/>
      <c r="Y17" s="1192"/>
      <c r="Z17" s="1192"/>
      <c r="AA17" s="1192"/>
      <c r="AB17" s="215" t="s">
        <v>127</v>
      </c>
    </row>
    <row r="18" spans="1:31" ht="7.5" customHeight="1"/>
    <row r="19" spans="1:31">
      <c r="B19" s="85" t="s">
        <v>129</v>
      </c>
    </row>
    <row r="20" spans="1:31">
      <c r="C20" s="1175" t="s">
        <v>130</v>
      </c>
      <c r="D20" s="1176"/>
      <c r="E20" s="1176"/>
      <c r="F20" s="1176"/>
      <c r="G20" s="1176"/>
      <c r="H20" s="1176"/>
      <c r="I20" s="1176"/>
      <c r="J20" s="1195"/>
      <c r="K20" s="1175" t="s">
        <v>131</v>
      </c>
      <c r="L20" s="1176"/>
      <c r="M20" s="1176"/>
      <c r="N20" s="1176"/>
      <c r="O20" s="1196"/>
      <c r="P20" s="1175" t="s">
        <v>130</v>
      </c>
      <c r="Q20" s="1176"/>
      <c r="R20" s="1176"/>
      <c r="S20" s="1176"/>
      <c r="T20" s="1176"/>
      <c r="U20" s="1176"/>
      <c r="V20" s="1176"/>
      <c r="W20" s="1195"/>
      <c r="X20" s="1175" t="s">
        <v>131</v>
      </c>
      <c r="Y20" s="1176"/>
      <c r="Z20" s="1176"/>
      <c r="AA20" s="1176"/>
      <c r="AB20" s="1195"/>
    </row>
    <row r="21" spans="1:31" ht="18" customHeight="1">
      <c r="C21" s="1191" t="s">
        <v>132</v>
      </c>
      <c r="D21" s="1192"/>
      <c r="E21" s="1192"/>
      <c r="F21" s="1192"/>
      <c r="G21" s="1192"/>
      <c r="H21" s="1192"/>
      <c r="I21" s="1192"/>
      <c r="J21" s="1193"/>
      <c r="K21" s="1191"/>
      <c r="L21" s="1192"/>
      <c r="M21" s="1192"/>
      <c r="N21" s="1192"/>
      <c r="O21" s="96" t="s">
        <v>133</v>
      </c>
      <c r="P21" s="1194" t="s">
        <v>134</v>
      </c>
      <c r="Q21" s="1192"/>
      <c r="R21" s="1192"/>
      <c r="S21" s="1192"/>
      <c r="T21" s="1192"/>
      <c r="U21" s="1192"/>
      <c r="V21" s="1192"/>
      <c r="W21" s="1193"/>
      <c r="X21" s="1191"/>
      <c r="Y21" s="1192"/>
      <c r="Z21" s="1192"/>
      <c r="AA21" s="1192"/>
      <c r="AB21" s="97" t="s">
        <v>133</v>
      </c>
    </row>
    <row r="22" spans="1:31" ht="18" customHeight="1">
      <c r="C22" s="1191" t="s">
        <v>135</v>
      </c>
      <c r="D22" s="1192"/>
      <c r="E22" s="1192"/>
      <c r="F22" s="1192"/>
      <c r="G22" s="1192"/>
      <c r="H22" s="1192"/>
      <c r="I22" s="1192"/>
      <c r="J22" s="1193"/>
      <c r="K22" s="1191"/>
      <c r="L22" s="1192"/>
      <c r="M22" s="1192"/>
      <c r="N22" s="1192"/>
      <c r="O22" s="98" t="s">
        <v>133</v>
      </c>
      <c r="P22" s="1194" t="s">
        <v>136</v>
      </c>
      <c r="Q22" s="1192"/>
      <c r="R22" s="1192"/>
      <c r="S22" s="1192"/>
      <c r="T22" s="1192"/>
      <c r="U22" s="1192"/>
      <c r="V22" s="1192"/>
      <c r="W22" s="1193"/>
      <c r="X22" s="1191"/>
      <c r="Y22" s="1192"/>
      <c r="Z22" s="1192"/>
      <c r="AA22" s="1192"/>
      <c r="AB22" s="95" t="s">
        <v>133</v>
      </c>
    </row>
    <row r="23" spans="1:31" ht="18" customHeight="1">
      <c r="C23" s="1191" t="s">
        <v>137</v>
      </c>
      <c r="D23" s="1192"/>
      <c r="E23" s="1192"/>
      <c r="F23" s="1192"/>
      <c r="G23" s="1192"/>
      <c r="H23" s="1192"/>
      <c r="I23" s="1192"/>
      <c r="J23" s="1193"/>
      <c r="K23" s="1191"/>
      <c r="L23" s="1192"/>
      <c r="M23" s="1192"/>
      <c r="N23" s="1192"/>
      <c r="O23" s="99" t="s">
        <v>133</v>
      </c>
    </row>
    <row r="24" spans="1:31">
      <c r="C24" s="83" t="s">
        <v>138</v>
      </c>
    </row>
    <row r="25" spans="1:31" ht="12" customHeight="1">
      <c r="A25" s="93"/>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row>
    <row r="26" spans="1:31" ht="18" customHeight="1">
      <c r="A26" s="1173" t="s">
        <v>381</v>
      </c>
      <c r="B26" s="1173"/>
      <c r="C26" s="1173"/>
      <c r="D26" s="1173"/>
      <c r="E26" s="1173"/>
      <c r="F26" s="1173"/>
      <c r="G26" s="1173"/>
      <c r="H26" s="1173"/>
      <c r="I26" s="1173"/>
      <c r="J26" s="1173"/>
      <c r="K26" s="1173"/>
      <c r="L26" s="1173"/>
      <c r="M26" s="1173"/>
      <c r="N26" s="1173"/>
      <c r="O26" s="1173"/>
      <c r="P26" s="1173"/>
      <c r="Q26" s="1173"/>
      <c r="R26" s="1173"/>
      <c r="S26" s="1173"/>
      <c r="T26" s="1173"/>
      <c r="U26" s="1173"/>
      <c r="V26" s="1173"/>
      <c r="W26" s="1173"/>
      <c r="X26" s="1173"/>
      <c r="Y26" s="1173"/>
      <c r="Z26" s="1173"/>
      <c r="AA26" s="1173"/>
      <c r="AB26" s="1173"/>
      <c r="AC26" s="1173"/>
      <c r="AD26" s="1173"/>
      <c r="AE26" s="1173"/>
    </row>
    <row r="27" spans="1:31" s="82" customFormat="1" ht="15.45" customHeight="1">
      <c r="A27" s="1174" t="s">
        <v>171</v>
      </c>
      <c r="B27" s="1174"/>
      <c r="C27" s="1174"/>
      <c r="D27" s="1174"/>
      <c r="E27" s="1174"/>
      <c r="F27" s="1174"/>
      <c r="G27" s="1174"/>
      <c r="H27" s="1174"/>
      <c r="I27" s="1174"/>
      <c r="J27" s="1174"/>
      <c r="K27" s="1174"/>
      <c r="L27" s="1174"/>
      <c r="M27" s="1174"/>
      <c r="N27" s="1174"/>
      <c r="O27" s="1174"/>
      <c r="P27" s="1174"/>
      <c r="Q27" s="1174"/>
      <c r="R27" s="1174"/>
      <c r="S27" s="1174"/>
      <c r="T27" s="1174"/>
      <c r="U27" s="1174"/>
      <c r="V27" s="1174"/>
      <c r="W27" s="1174"/>
      <c r="X27" s="1174"/>
      <c r="Y27" s="1174"/>
      <c r="Z27" s="1174"/>
      <c r="AA27" s="1174"/>
      <c r="AB27" s="1174"/>
      <c r="AC27" s="1174"/>
      <c r="AD27" s="1174"/>
      <c r="AE27" s="1174"/>
    </row>
    <row r="28" spans="1:31" s="147" customFormat="1" ht="25.5" customHeight="1">
      <c r="A28" s="1185" t="s">
        <v>382</v>
      </c>
      <c r="B28" s="1186"/>
      <c r="C28" s="1186"/>
      <c r="D28" s="1186"/>
      <c r="E28" s="1186"/>
      <c r="F28" s="1186"/>
      <c r="G28" s="1187"/>
      <c r="H28" s="1189" t="s">
        <v>383</v>
      </c>
      <c r="I28" s="1190"/>
      <c r="J28" s="1190"/>
      <c r="K28" s="1190"/>
      <c r="L28" s="1190"/>
      <c r="M28" s="1190"/>
      <c r="N28" s="1190"/>
      <c r="O28" s="1190"/>
      <c r="P28" s="1190"/>
      <c r="Q28" s="1190"/>
      <c r="R28" s="1190"/>
      <c r="S28" s="1190"/>
      <c r="T28" s="1190"/>
      <c r="U28" s="1190"/>
      <c r="V28" s="1190"/>
      <c r="W28" s="1190"/>
      <c r="X28" s="1190"/>
      <c r="Y28" s="1190"/>
      <c r="Z28" s="1190"/>
      <c r="AA28" s="1190"/>
      <c r="AB28" s="1190"/>
      <c r="AC28" s="1190"/>
      <c r="AD28" s="1190"/>
      <c r="AE28" s="1190"/>
    </row>
    <row r="29" spans="1:31" ht="6" customHeight="1"/>
    <row r="30" spans="1:31">
      <c r="A30" s="85" t="s">
        <v>384</v>
      </c>
    </row>
    <row r="31" spans="1:31" ht="13.65" customHeight="1">
      <c r="B31" s="1175" t="s">
        <v>139</v>
      </c>
      <c r="C31" s="1176"/>
      <c r="D31" s="1188" t="s">
        <v>140</v>
      </c>
      <c r="E31" s="1188"/>
      <c r="F31" s="1188"/>
      <c r="G31" s="1188"/>
      <c r="H31" s="1177" t="s">
        <v>141</v>
      </c>
      <c r="I31" s="1178"/>
      <c r="J31" s="1178"/>
      <c r="K31" s="1179"/>
      <c r="L31" s="1177" t="s">
        <v>142</v>
      </c>
      <c r="M31" s="1178"/>
      <c r="N31" s="1178"/>
      <c r="O31" s="1179"/>
      <c r="P31" s="1177" t="s">
        <v>135</v>
      </c>
      <c r="Q31" s="1178"/>
      <c r="R31" s="1178"/>
      <c r="S31" s="1179"/>
      <c r="T31" s="1177" t="s">
        <v>143</v>
      </c>
      <c r="U31" s="1178"/>
      <c r="V31" s="1178"/>
      <c r="W31" s="1179"/>
      <c r="X31" s="1188" t="s">
        <v>385</v>
      </c>
      <c r="Y31" s="1188"/>
      <c r="Z31" s="1188"/>
      <c r="AA31" s="1188"/>
      <c r="AB31" s="1164" t="s">
        <v>164</v>
      </c>
      <c r="AC31" s="1164"/>
      <c r="AD31" s="1164"/>
      <c r="AE31" s="1164"/>
    </row>
    <row r="32" spans="1:31" ht="21" customHeight="1">
      <c r="B32" s="1160" t="s">
        <v>144</v>
      </c>
      <c r="C32" s="1161"/>
      <c r="D32" s="1169"/>
      <c r="E32" s="1165"/>
      <c r="F32" s="1165"/>
      <c r="G32" s="1166"/>
      <c r="H32" s="1169"/>
      <c r="I32" s="1165"/>
      <c r="J32" s="1165"/>
      <c r="K32" s="1166"/>
      <c r="L32" s="1169"/>
      <c r="M32" s="1165"/>
      <c r="N32" s="1165"/>
      <c r="O32" s="1165"/>
      <c r="P32" s="1169"/>
      <c r="Q32" s="1165"/>
      <c r="R32" s="1165"/>
      <c r="S32" s="1166"/>
      <c r="T32" s="1169"/>
      <c r="U32" s="1165"/>
      <c r="V32" s="1165"/>
      <c r="W32" s="1165"/>
      <c r="X32" s="1169"/>
      <c r="Y32" s="1165"/>
      <c r="Z32" s="1165"/>
      <c r="AA32" s="1166"/>
      <c r="AB32" s="1169"/>
      <c r="AC32" s="1165"/>
      <c r="AD32" s="1165"/>
      <c r="AE32" s="1166"/>
    </row>
    <row r="33" spans="1:31" ht="21" customHeight="1">
      <c r="B33" s="1162"/>
      <c r="C33" s="1163"/>
      <c r="D33" s="1170"/>
      <c r="E33" s="1167"/>
      <c r="F33" s="1167"/>
      <c r="G33" s="1168"/>
      <c r="H33" s="1170"/>
      <c r="I33" s="1167"/>
      <c r="J33" s="1167"/>
      <c r="K33" s="1168"/>
      <c r="L33" s="1170"/>
      <c r="M33" s="1167"/>
      <c r="N33" s="1167"/>
      <c r="O33" s="1167"/>
      <c r="P33" s="1170"/>
      <c r="Q33" s="1167"/>
      <c r="R33" s="1167"/>
      <c r="S33" s="1168"/>
      <c r="T33" s="1170"/>
      <c r="U33" s="1167"/>
      <c r="V33" s="1167"/>
      <c r="W33" s="1167"/>
      <c r="X33" s="1170"/>
      <c r="Y33" s="1167"/>
      <c r="Z33" s="1167"/>
      <c r="AA33" s="1168"/>
      <c r="AB33" s="1170"/>
      <c r="AC33" s="1167"/>
      <c r="AD33" s="1167"/>
      <c r="AE33" s="1168"/>
    </row>
    <row r="34" spans="1:31">
      <c r="B34" s="83" t="s">
        <v>165</v>
      </c>
    </row>
    <row r="35" spans="1:31" ht="6" customHeight="1">
      <c r="B35" s="84"/>
      <c r="C35" s="100"/>
      <c r="D35" s="100"/>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row>
    <row r="36" spans="1:31">
      <c r="B36" s="1182" t="s">
        <v>145</v>
      </c>
      <c r="C36" s="1183"/>
      <c r="D36" s="1183"/>
      <c r="E36" s="1183"/>
      <c r="F36" s="1183"/>
      <c r="G36" s="1183"/>
      <c r="H36" s="1183"/>
      <c r="I36" s="1183"/>
      <c r="J36" s="1183"/>
      <c r="K36" s="1183"/>
      <c r="L36" s="1183"/>
      <c r="M36" s="1183"/>
      <c r="N36" s="1183"/>
      <c r="O36" s="1183"/>
      <c r="P36" s="1183"/>
      <c r="Q36" s="1183"/>
      <c r="R36" s="1183"/>
      <c r="S36" s="1183"/>
      <c r="T36" s="1184"/>
      <c r="U36" s="1157" t="s">
        <v>146</v>
      </c>
      <c r="V36" s="1158"/>
      <c r="W36" s="1158"/>
      <c r="X36" s="1158"/>
      <c r="Y36" s="1158"/>
      <c r="Z36" s="1158"/>
      <c r="AA36" s="1158"/>
      <c r="AB36" s="1158"/>
      <c r="AC36" s="1159"/>
    </row>
    <row r="37" spans="1:31" ht="6" customHeight="1">
      <c r="B37" s="83"/>
    </row>
    <row r="38" spans="1:31">
      <c r="A38" s="85" t="s">
        <v>174</v>
      </c>
    </row>
    <row r="39" spans="1:31">
      <c r="B39" s="216" t="s">
        <v>386</v>
      </c>
      <c r="C39" s="85" t="s">
        <v>147</v>
      </c>
    </row>
    <row r="40" spans="1:31">
      <c r="B40" s="216" t="s">
        <v>386</v>
      </c>
      <c r="C40" s="85" t="s">
        <v>148</v>
      </c>
      <c r="H40" s="1180" t="s">
        <v>149</v>
      </c>
      <c r="I40" s="1180"/>
      <c r="J40" s="1180"/>
      <c r="K40" s="1180"/>
      <c r="L40" s="1180"/>
      <c r="M40" s="1180"/>
      <c r="N40" s="1180"/>
      <c r="O40" s="1180"/>
      <c r="P40" s="1180"/>
      <c r="Q40" s="1180"/>
      <c r="R40" s="1180"/>
      <c r="S40" s="1180"/>
      <c r="T40" s="1180"/>
      <c r="U40" s="1180"/>
      <c r="V40" s="1180"/>
      <c r="W40" s="1180"/>
      <c r="X40" s="1180"/>
      <c r="Y40" s="1180"/>
      <c r="Z40" s="1180"/>
      <c r="AA40" s="1180"/>
      <c r="AB40" s="1180"/>
      <c r="AC40" s="101" t="s">
        <v>387</v>
      </c>
    </row>
    <row r="41" spans="1:31">
      <c r="B41" s="216" t="s">
        <v>386</v>
      </c>
      <c r="C41" s="85" t="s">
        <v>150</v>
      </c>
      <c r="J41" s="1181"/>
      <c r="K41" s="1181"/>
      <c r="L41" s="1181"/>
      <c r="M41" s="1181"/>
      <c r="N41" s="1181"/>
      <c r="O41" s="1181"/>
      <c r="P41" s="1181"/>
      <c r="Q41" s="1181"/>
      <c r="R41" s="1181"/>
      <c r="S41" s="1181"/>
      <c r="T41" s="1181"/>
      <c r="U41" s="1181"/>
      <c r="V41" s="1181"/>
      <c r="W41" s="1181"/>
      <c r="X41" s="1181"/>
      <c r="Y41" s="1181"/>
      <c r="Z41" s="1181"/>
      <c r="AA41" s="1181"/>
      <c r="AB41" s="1181"/>
      <c r="AC41" s="85" t="s">
        <v>387</v>
      </c>
    </row>
    <row r="42" spans="1:31" ht="12" customHeight="1"/>
    <row r="43" spans="1:31">
      <c r="B43" s="218"/>
      <c r="C43" s="218"/>
      <c r="D43" s="218"/>
      <c r="E43" s="218"/>
      <c r="F43" s="218"/>
      <c r="G43" s="218"/>
      <c r="H43" s="218"/>
      <c r="I43" s="218"/>
      <c r="J43" s="218"/>
      <c r="K43" s="218"/>
      <c r="L43" s="218"/>
      <c r="M43" s="218"/>
      <c r="N43" s="218"/>
      <c r="O43" s="218"/>
      <c r="P43" s="218"/>
      <c r="Q43" s="218"/>
      <c r="R43" s="218"/>
      <c r="S43" s="218"/>
      <c r="T43" s="218"/>
      <c r="U43" s="219"/>
      <c r="V43" s="219"/>
      <c r="W43" s="219"/>
      <c r="X43" s="219"/>
      <c r="Y43" s="219"/>
      <c r="Z43" s="219"/>
      <c r="AA43" s="219"/>
      <c r="AB43" s="219"/>
      <c r="AC43" s="219"/>
    </row>
    <row r="44" spans="1:31" ht="12" customHeight="1" thickBot="1">
      <c r="A44" s="220"/>
      <c r="B44" s="220"/>
      <c r="C44" s="220"/>
      <c r="D44" s="220"/>
      <c r="E44" s="220"/>
      <c r="F44" s="220"/>
      <c r="G44" s="220"/>
      <c r="H44" s="220"/>
      <c r="I44" s="220"/>
      <c r="J44" s="220"/>
      <c r="K44" s="220"/>
      <c r="L44" s="220"/>
      <c r="M44" s="220"/>
      <c r="N44" s="220"/>
      <c r="O44" s="220"/>
      <c r="P44" s="220"/>
      <c r="Q44" s="220"/>
      <c r="R44" s="220"/>
      <c r="S44" s="220"/>
      <c r="T44" s="220"/>
      <c r="U44" s="220"/>
      <c r="V44" s="220"/>
      <c r="W44" s="220"/>
      <c r="X44" s="220"/>
      <c r="Y44" s="220"/>
      <c r="Z44" s="220"/>
      <c r="AA44" s="220"/>
      <c r="AB44" s="220"/>
      <c r="AC44" s="220"/>
      <c r="AD44" s="220"/>
      <c r="AE44" s="220"/>
    </row>
    <row r="45" spans="1:31" ht="18" customHeight="1" thickTop="1">
      <c r="A45" s="1173" t="s">
        <v>151</v>
      </c>
      <c r="B45" s="1173"/>
      <c r="C45" s="1173"/>
      <c r="D45" s="1173"/>
      <c r="E45" s="1173"/>
      <c r="F45" s="1173"/>
      <c r="G45" s="1173"/>
      <c r="H45" s="1173"/>
      <c r="I45" s="1173"/>
      <c r="J45" s="1173"/>
      <c r="K45" s="1173"/>
      <c r="L45" s="1173"/>
      <c r="M45" s="1173"/>
      <c r="N45" s="1173"/>
      <c r="O45" s="1173"/>
      <c r="P45" s="1173"/>
      <c r="Q45" s="1173"/>
      <c r="R45" s="1173"/>
      <c r="S45" s="1173"/>
      <c r="T45" s="1173"/>
      <c r="U45" s="1173"/>
      <c r="V45" s="1173"/>
      <c r="W45" s="1173"/>
      <c r="X45" s="1173"/>
      <c r="Y45" s="1173"/>
      <c r="Z45" s="1173"/>
      <c r="AA45" s="1173"/>
      <c r="AB45" s="1173"/>
      <c r="AC45" s="1173"/>
      <c r="AD45" s="1173"/>
      <c r="AE45" s="1173"/>
    </row>
    <row r="46" spans="1:31" s="82" customFormat="1" ht="15.45" customHeight="1">
      <c r="A46" s="1174" t="s">
        <v>171</v>
      </c>
      <c r="B46" s="1174"/>
      <c r="C46" s="1174"/>
      <c r="D46" s="1174"/>
      <c r="E46" s="1174"/>
      <c r="F46" s="1174"/>
      <c r="G46" s="1174"/>
      <c r="H46" s="1174"/>
      <c r="I46" s="1174"/>
      <c r="J46" s="1174"/>
      <c r="K46" s="1174"/>
      <c r="L46" s="1174"/>
      <c r="M46" s="1174"/>
      <c r="N46" s="1174"/>
      <c r="O46" s="1174"/>
      <c r="P46" s="1174"/>
      <c r="Q46" s="1174"/>
      <c r="R46" s="1174"/>
      <c r="S46" s="1174"/>
      <c r="T46" s="1174"/>
      <c r="U46" s="1174"/>
      <c r="V46" s="1174"/>
      <c r="W46" s="1174"/>
      <c r="X46" s="1174"/>
      <c r="Y46" s="1174"/>
      <c r="Z46" s="1174"/>
      <c r="AA46" s="1174"/>
      <c r="AB46" s="1174"/>
      <c r="AC46" s="1174"/>
      <c r="AD46" s="1174"/>
      <c r="AE46" s="1174"/>
    </row>
    <row r="47" spans="1:31" ht="6" customHeight="1"/>
    <row r="48" spans="1:31">
      <c r="A48" s="85" t="s">
        <v>388</v>
      </c>
    </row>
    <row r="49" spans="2:29" ht="13.65" customHeight="1">
      <c r="B49" s="1175" t="s">
        <v>139</v>
      </c>
      <c r="C49" s="1176"/>
      <c r="D49" s="1177" t="s">
        <v>142</v>
      </c>
      <c r="E49" s="1178"/>
      <c r="F49" s="1178"/>
      <c r="G49" s="1178"/>
      <c r="H49" s="1178"/>
      <c r="I49" s="1178"/>
      <c r="J49" s="1178"/>
      <c r="K49" s="1178"/>
      <c r="L49" s="1179"/>
      <c r="M49" s="1177" t="s">
        <v>152</v>
      </c>
      <c r="N49" s="1178"/>
      <c r="O49" s="1178"/>
      <c r="P49" s="1178"/>
      <c r="Q49" s="1178"/>
      <c r="R49" s="1178"/>
      <c r="S49" s="1178"/>
      <c r="T49" s="1178"/>
      <c r="U49" s="1179"/>
      <c r="V49" s="1177" t="s">
        <v>442</v>
      </c>
      <c r="W49" s="1178"/>
      <c r="X49" s="1178"/>
      <c r="Y49" s="1178"/>
      <c r="Z49" s="1178"/>
      <c r="AA49" s="1178"/>
      <c r="AB49" s="1178"/>
      <c r="AC49" s="1179"/>
    </row>
    <row r="50" spans="2:29" ht="18" customHeight="1">
      <c r="B50" s="1160" t="s">
        <v>144</v>
      </c>
      <c r="C50" s="1161"/>
      <c r="D50" s="1164"/>
      <c r="E50" s="1164"/>
      <c r="F50" s="1164"/>
      <c r="G50" s="1164"/>
      <c r="H50" s="1164"/>
      <c r="I50" s="1164"/>
      <c r="J50" s="1164"/>
      <c r="K50" s="1164"/>
      <c r="L50" s="1164"/>
      <c r="M50" s="1165"/>
      <c r="N50" s="1165"/>
      <c r="O50" s="1165"/>
      <c r="P50" s="1165"/>
      <c r="Q50" s="1165"/>
      <c r="R50" s="1165"/>
      <c r="S50" s="1165"/>
      <c r="T50" s="1165"/>
      <c r="U50" s="1166"/>
      <c r="V50" s="1169"/>
      <c r="W50" s="1165"/>
      <c r="X50" s="1165"/>
      <c r="Y50" s="1165"/>
      <c r="Z50" s="1165"/>
      <c r="AA50" s="1165"/>
      <c r="AB50" s="1165"/>
      <c r="AC50" s="1166"/>
    </row>
    <row r="51" spans="2:29" ht="18" customHeight="1">
      <c r="B51" s="1162"/>
      <c r="C51" s="1163"/>
      <c r="D51" s="1164"/>
      <c r="E51" s="1164"/>
      <c r="F51" s="1164"/>
      <c r="G51" s="1164"/>
      <c r="H51" s="1164"/>
      <c r="I51" s="1164"/>
      <c r="J51" s="1164"/>
      <c r="K51" s="1164"/>
      <c r="L51" s="1164"/>
      <c r="M51" s="1167"/>
      <c r="N51" s="1167"/>
      <c r="O51" s="1167"/>
      <c r="P51" s="1167"/>
      <c r="Q51" s="1167"/>
      <c r="R51" s="1167"/>
      <c r="S51" s="1167"/>
      <c r="T51" s="1167"/>
      <c r="U51" s="1168"/>
      <c r="V51" s="1170"/>
      <c r="W51" s="1167"/>
      <c r="X51" s="1167"/>
      <c r="Y51" s="1167"/>
      <c r="Z51" s="1167"/>
      <c r="AA51" s="1167"/>
      <c r="AB51" s="1167"/>
      <c r="AC51" s="1168"/>
    </row>
    <row r="52" spans="2:29" ht="13.65" customHeight="1">
      <c r="B52" s="1171" t="s">
        <v>153</v>
      </c>
      <c r="C52" s="1172"/>
      <c r="D52" s="1172"/>
      <c r="E52" s="1172"/>
      <c r="F52" s="1172"/>
      <c r="G52" s="1172"/>
      <c r="H52" s="1172"/>
      <c r="I52" s="1172"/>
      <c r="J52" s="1172"/>
      <c r="K52" s="1172"/>
      <c r="L52" s="1172"/>
      <c r="M52" s="1172"/>
      <c r="N52" s="1172"/>
      <c r="O52" s="1172"/>
      <c r="P52" s="1172"/>
      <c r="Q52" s="1172"/>
      <c r="R52" s="1172"/>
      <c r="S52" s="1172"/>
      <c r="T52" s="1172"/>
      <c r="U52" s="1172"/>
      <c r="V52" s="1172"/>
      <c r="W52" s="1172"/>
      <c r="X52" s="1172"/>
      <c r="Y52" s="1172"/>
      <c r="Z52" s="1172"/>
      <c r="AA52" s="1172"/>
      <c r="AB52" s="1172"/>
      <c r="AC52" s="1172"/>
    </row>
    <row r="53" spans="2:29" ht="6" customHeight="1">
      <c r="B53" s="84"/>
      <c r="C53" s="100"/>
      <c r="D53" s="100"/>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row>
    <row r="54" spans="2:29">
      <c r="B54" s="1154" t="s">
        <v>154</v>
      </c>
      <c r="C54" s="1155"/>
      <c r="D54" s="1155"/>
      <c r="E54" s="1155"/>
      <c r="F54" s="1155"/>
      <c r="G54" s="1155"/>
      <c r="H54" s="1155"/>
      <c r="I54" s="1155"/>
      <c r="J54" s="1155"/>
      <c r="K54" s="1155"/>
      <c r="L54" s="1155"/>
      <c r="M54" s="1155"/>
      <c r="N54" s="1155"/>
      <c r="O54" s="1155"/>
      <c r="P54" s="1155"/>
      <c r="Q54" s="1155"/>
      <c r="R54" s="1155"/>
      <c r="S54" s="1155"/>
      <c r="T54" s="1156"/>
      <c r="U54" s="1157" t="s">
        <v>146</v>
      </c>
      <c r="V54" s="1158"/>
      <c r="W54" s="1158"/>
      <c r="X54" s="1158"/>
      <c r="Y54" s="1158"/>
      <c r="Z54" s="1158"/>
      <c r="AA54" s="1158"/>
      <c r="AB54" s="1158"/>
      <c r="AC54" s="1159"/>
    </row>
    <row r="55" spans="2:29">
      <c r="B55" s="221"/>
      <c r="C55" s="221"/>
      <c r="D55" s="221"/>
      <c r="E55" s="221"/>
      <c r="F55" s="221"/>
      <c r="G55" s="221"/>
      <c r="H55" s="221"/>
      <c r="I55" s="221"/>
      <c r="J55" s="221"/>
      <c r="K55" s="221"/>
      <c r="L55" s="221"/>
      <c r="M55" s="221"/>
      <c r="N55" s="221"/>
      <c r="O55" s="221"/>
      <c r="P55" s="221"/>
      <c r="Q55" s="221"/>
      <c r="R55" s="221"/>
      <c r="S55" s="221"/>
      <c r="T55" s="221"/>
      <c r="U55" s="222"/>
      <c r="V55" s="222"/>
      <c r="W55" s="222"/>
      <c r="X55" s="222"/>
      <c r="Y55" s="222"/>
      <c r="Z55" s="222"/>
      <c r="AA55" s="222"/>
      <c r="AB55" s="222"/>
      <c r="AC55" s="222"/>
    </row>
  </sheetData>
  <mergeCells count="75">
    <mergeCell ref="B3:E3"/>
    <mergeCell ref="F3:M3"/>
    <mergeCell ref="N3:Q3"/>
    <mergeCell ref="R3:AD3"/>
    <mergeCell ref="B4:E5"/>
    <mergeCell ref="F4:AD4"/>
    <mergeCell ref="F5:AD5"/>
    <mergeCell ref="B6:E7"/>
    <mergeCell ref="F6:AD6"/>
    <mergeCell ref="F7:AD7"/>
    <mergeCell ref="A9:AE9"/>
    <mergeCell ref="A10:AE10"/>
    <mergeCell ref="V14:W14"/>
    <mergeCell ref="X14:Y14"/>
    <mergeCell ref="Z14:AA14"/>
    <mergeCell ref="C17:J17"/>
    <mergeCell ref="K17:N17"/>
    <mergeCell ref="P17:W17"/>
    <mergeCell ref="X17:AA17"/>
    <mergeCell ref="D14:F14"/>
    <mergeCell ref="H14:J14"/>
    <mergeCell ref="L14:N14"/>
    <mergeCell ref="P14:R14"/>
    <mergeCell ref="T14:U14"/>
    <mergeCell ref="C20:J20"/>
    <mergeCell ref="K20:O20"/>
    <mergeCell ref="P20:W20"/>
    <mergeCell ref="X20:AB20"/>
    <mergeCell ref="C21:J21"/>
    <mergeCell ref="K21:N21"/>
    <mergeCell ref="P21:W21"/>
    <mergeCell ref="X21:AA21"/>
    <mergeCell ref="C22:J22"/>
    <mergeCell ref="K22:N22"/>
    <mergeCell ref="P22:W22"/>
    <mergeCell ref="X22:AA22"/>
    <mergeCell ref="C23:J23"/>
    <mergeCell ref="K23:N23"/>
    <mergeCell ref="A26:AE26"/>
    <mergeCell ref="A27:AE27"/>
    <mergeCell ref="A28:G28"/>
    <mergeCell ref="B31:C31"/>
    <mergeCell ref="D31:G31"/>
    <mergeCell ref="H31:K31"/>
    <mergeCell ref="L31:O31"/>
    <mergeCell ref="P31:S31"/>
    <mergeCell ref="T31:W31"/>
    <mergeCell ref="X31:AA31"/>
    <mergeCell ref="AB31:AE31"/>
    <mergeCell ref="H28:AE28"/>
    <mergeCell ref="H40:AB40"/>
    <mergeCell ref="J41:AB41"/>
    <mergeCell ref="B32:C33"/>
    <mergeCell ref="D32:G33"/>
    <mergeCell ref="H32:K33"/>
    <mergeCell ref="L32:O33"/>
    <mergeCell ref="P32:S33"/>
    <mergeCell ref="T32:W33"/>
    <mergeCell ref="X32:AA33"/>
    <mergeCell ref="AB32:AE33"/>
    <mergeCell ref="B36:T36"/>
    <mergeCell ref="U36:AC36"/>
    <mergeCell ref="A45:AE45"/>
    <mergeCell ref="A46:AE46"/>
    <mergeCell ref="B49:C49"/>
    <mergeCell ref="D49:L49"/>
    <mergeCell ref="M49:U49"/>
    <mergeCell ref="V49:AC49"/>
    <mergeCell ref="B54:T54"/>
    <mergeCell ref="U54:AC54"/>
    <mergeCell ref="B50:C51"/>
    <mergeCell ref="D50:L51"/>
    <mergeCell ref="M50:U51"/>
    <mergeCell ref="V50:AC51"/>
    <mergeCell ref="B52:AC52"/>
  </mergeCells>
  <phoneticPr fontId="3"/>
  <pageMargins left="0.94488188976377963" right="0.43307086614173229" top="0.39370078740157483" bottom="0.23622047244094491" header="0.19685039370078741" footer="0.19685039370078741"/>
  <pageSetup paperSize="9" scale="78" orientation="portrait" horizontalDpi="300" verticalDpi="300" r:id="rId1"/>
  <headerFooter alignWithMargins="0">
    <oddHeader>&amp;R&amp;8福岡県介護保険広域連合
令和３年４月１日作成様式</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6D235-7203-46E3-924A-D226E5CEE452}">
  <sheetPr>
    <tabColor rgb="FF7030A0"/>
  </sheetPr>
  <dimension ref="A2:AF969"/>
  <sheetViews>
    <sheetView zoomScaleNormal="100" zoomScaleSheetLayoutView="145" workbookViewId="0">
      <selection activeCell="B6" sqref="B6"/>
    </sheetView>
  </sheetViews>
  <sheetFormatPr defaultColWidth="4" defaultRowHeight="16.2"/>
  <cols>
    <col min="1" max="1" width="1.44140625" style="459" customWidth="1"/>
    <col min="2" max="12" width="3.21875" style="459" customWidth="1"/>
    <col min="13" max="13" width="13" style="459" customWidth="1"/>
    <col min="14" max="14" width="4.109375" style="459" bestFit="1" customWidth="1"/>
    <col min="15" max="32" width="3.21875" style="459" customWidth="1"/>
    <col min="33" max="33" width="1.44140625" style="459" customWidth="1"/>
    <col min="34" max="36" width="3.21875" style="459" customWidth="1"/>
    <col min="37" max="16384" width="4" style="459"/>
  </cols>
  <sheetData>
    <row r="2" spans="1:32">
      <c r="B2" s="459" t="s">
        <v>849</v>
      </c>
    </row>
    <row r="4" spans="1:32">
      <c r="W4" s="460" t="s">
        <v>296</v>
      </c>
      <c r="X4" s="1220"/>
      <c r="Y4" s="1220"/>
      <c r="Z4" s="461" t="s">
        <v>9</v>
      </c>
      <c r="AA4" s="1220"/>
      <c r="AB4" s="1220"/>
      <c r="AC4" s="461" t="s">
        <v>297</v>
      </c>
      <c r="AD4" s="1220"/>
      <c r="AE4" s="1220"/>
      <c r="AF4" s="461" t="s">
        <v>850</v>
      </c>
    </row>
    <row r="5" spans="1:32">
      <c r="B5" s="1226" t="s">
        <v>864</v>
      </c>
      <c r="C5" s="1226"/>
      <c r="D5" s="1226"/>
      <c r="E5" s="1226"/>
      <c r="F5" s="1226"/>
      <c r="G5" s="1226"/>
      <c r="H5" s="1226"/>
      <c r="I5" s="1226"/>
      <c r="J5" s="1226"/>
      <c r="K5" s="1226"/>
      <c r="L5" s="461" t="s">
        <v>851</v>
      </c>
    </row>
    <row r="6" spans="1:32">
      <c r="B6" s="461"/>
      <c r="C6" s="461"/>
      <c r="D6" s="461"/>
      <c r="E6" s="461"/>
      <c r="F6" s="461"/>
      <c r="G6" s="461"/>
      <c r="H6" s="461"/>
      <c r="I6" s="461"/>
      <c r="J6" s="461"/>
      <c r="K6" s="461"/>
    </row>
    <row r="7" spans="1:32">
      <c r="S7" s="460" t="s">
        <v>816</v>
      </c>
      <c r="T7" s="1221"/>
      <c r="U7" s="1221"/>
      <c r="V7" s="1221"/>
      <c r="W7" s="1221"/>
      <c r="X7" s="1221"/>
      <c r="Y7" s="1221"/>
      <c r="Z7" s="1221"/>
      <c r="AA7" s="1221"/>
      <c r="AB7" s="1221"/>
      <c r="AC7" s="1221"/>
      <c r="AD7" s="1221"/>
      <c r="AE7" s="1221"/>
      <c r="AF7" s="1221"/>
    </row>
    <row r="9" spans="1:32" ht="20.25" customHeight="1">
      <c r="B9" s="1222" t="s">
        <v>852</v>
      </c>
      <c r="C9" s="1222"/>
      <c r="D9" s="1222"/>
      <c r="E9" s="1222"/>
      <c r="F9" s="1222"/>
      <c r="G9" s="1222"/>
      <c r="H9" s="1222"/>
      <c r="I9" s="1222"/>
      <c r="J9" s="1222"/>
      <c r="K9" s="1222"/>
      <c r="L9" s="1222"/>
      <c r="M9" s="1222"/>
      <c r="N9" s="1222"/>
      <c r="O9" s="1222"/>
      <c r="P9" s="1222"/>
      <c r="Q9" s="1222"/>
      <c r="R9" s="1222"/>
      <c r="S9" s="1222"/>
      <c r="T9" s="1222"/>
      <c r="U9" s="1222"/>
      <c r="V9" s="1222"/>
      <c r="W9" s="1222"/>
      <c r="X9" s="1222"/>
      <c r="Y9" s="1222"/>
      <c r="Z9" s="1222"/>
      <c r="AA9" s="1222"/>
      <c r="AB9" s="1222"/>
      <c r="AC9" s="1222"/>
      <c r="AD9" s="1222"/>
      <c r="AE9" s="1222"/>
      <c r="AF9" s="1222"/>
    </row>
    <row r="10" spans="1:32" ht="20.25" customHeight="1">
      <c r="B10" s="1222"/>
      <c r="C10" s="1222"/>
      <c r="D10" s="1222"/>
      <c r="E10" s="1222"/>
      <c r="F10" s="1222"/>
      <c r="G10" s="1222"/>
      <c r="H10" s="1222"/>
      <c r="I10" s="1222"/>
      <c r="J10" s="1222"/>
      <c r="K10" s="1222"/>
      <c r="L10" s="1222"/>
      <c r="M10" s="1222"/>
      <c r="N10" s="1222"/>
      <c r="O10" s="1222"/>
      <c r="P10" s="1222"/>
      <c r="Q10" s="1222"/>
      <c r="R10" s="1222"/>
      <c r="S10" s="1222"/>
      <c r="T10" s="1222"/>
      <c r="U10" s="1222"/>
      <c r="V10" s="1222"/>
      <c r="W10" s="1222"/>
      <c r="X10" s="1222"/>
      <c r="Y10" s="1222"/>
      <c r="Z10" s="1222"/>
      <c r="AA10" s="1222"/>
      <c r="AB10" s="1222"/>
      <c r="AC10" s="1222"/>
      <c r="AD10" s="1222"/>
      <c r="AE10" s="1222"/>
      <c r="AF10" s="1222"/>
    </row>
    <row r="11" spans="1:32">
      <c r="B11" s="462"/>
      <c r="C11" s="462"/>
      <c r="D11" s="462"/>
      <c r="E11" s="462"/>
      <c r="F11" s="462"/>
      <c r="G11" s="462"/>
      <c r="H11" s="462"/>
      <c r="I11" s="462"/>
      <c r="J11" s="462"/>
      <c r="K11" s="462"/>
      <c r="L11" s="462"/>
      <c r="M11" s="462"/>
      <c r="N11" s="462"/>
      <c r="O11" s="462"/>
      <c r="P11" s="462"/>
      <c r="Q11" s="462"/>
      <c r="R11" s="462"/>
      <c r="S11" s="462"/>
      <c r="T11" s="462"/>
      <c r="U11" s="462"/>
      <c r="V11" s="462"/>
      <c r="W11" s="462"/>
      <c r="X11" s="462"/>
      <c r="Y11" s="462"/>
      <c r="Z11" s="462"/>
      <c r="AA11" s="462"/>
    </row>
    <row r="12" spans="1:32">
      <c r="A12" s="459" t="s">
        <v>853</v>
      </c>
    </row>
    <row r="14" spans="1:32" ht="36" customHeight="1">
      <c r="R14" s="1223" t="s">
        <v>118</v>
      </c>
      <c r="S14" s="1224"/>
      <c r="T14" s="1224"/>
      <c r="U14" s="1224"/>
      <c r="V14" s="1225"/>
      <c r="W14" s="463"/>
      <c r="X14" s="464"/>
      <c r="Y14" s="464"/>
      <c r="Z14" s="464"/>
      <c r="AA14" s="464"/>
      <c r="AB14" s="464"/>
      <c r="AC14" s="464"/>
      <c r="AD14" s="464"/>
      <c r="AE14" s="464"/>
      <c r="AF14" s="465"/>
    </row>
    <row r="15" spans="1:32" ht="13.5" customHeight="1"/>
    <row r="16" spans="1:32" s="466" customFormat="1" ht="34.5" customHeight="1">
      <c r="B16" s="1223" t="s">
        <v>817</v>
      </c>
      <c r="C16" s="1224"/>
      <c r="D16" s="1224"/>
      <c r="E16" s="1224"/>
      <c r="F16" s="1224"/>
      <c r="G16" s="1224"/>
      <c r="H16" s="1224"/>
      <c r="I16" s="1224"/>
      <c r="J16" s="1224"/>
      <c r="K16" s="1224"/>
      <c r="L16" s="1225"/>
      <c r="M16" s="1224" t="s">
        <v>854</v>
      </c>
      <c r="N16" s="1225"/>
      <c r="O16" s="1223" t="s">
        <v>818</v>
      </c>
      <c r="P16" s="1224"/>
      <c r="Q16" s="1224"/>
      <c r="R16" s="1224"/>
      <c r="S16" s="1224"/>
      <c r="T16" s="1224"/>
      <c r="U16" s="1224"/>
      <c r="V16" s="1224"/>
      <c r="W16" s="1224"/>
      <c r="X16" s="1224"/>
      <c r="Y16" s="1224"/>
      <c r="Z16" s="1224"/>
      <c r="AA16" s="1224"/>
      <c r="AB16" s="1224"/>
      <c r="AC16" s="1224"/>
      <c r="AD16" s="1224"/>
      <c r="AE16" s="1224"/>
      <c r="AF16" s="1225"/>
    </row>
    <row r="17" spans="2:32" s="466" customFormat="1" ht="19.5" customHeight="1">
      <c r="B17" s="1208" t="s">
        <v>31</v>
      </c>
      <c r="C17" s="1209"/>
      <c r="D17" s="1209"/>
      <c r="E17" s="1209"/>
      <c r="F17" s="1209"/>
      <c r="G17" s="1209"/>
      <c r="H17" s="1209"/>
      <c r="I17" s="1209"/>
      <c r="J17" s="1209"/>
      <c r="K17" s="1209"/>
      <c r="L17" s="1210"/>
      <c r="M17" s="467"/>
      <c r="N17" s="468" t="s">
        <v>855</v>
      </c>
      <c r="O17" s="1217"/>
      <c r="P17" s="1218"/>
      <c r="Q17" s="1218"/>
      <c r="R17" s="1218"/>
      <c r="S17" s="1218"/>
      <c r="T17" s="1218"/>
      <c r="U17" s="1218"/>
      <c r="V17" s="1218"/>
      <c r="W17" s="1218"/>
      <c r="X17" s="1218"/>
      <c r="Y17" s="1218"/>
      <c r="Z17" s="1218"/>
      <c r="AA17" s="1218"/>
      <c r="AB17" s="1218"/>
      <c r="AC17" s="1218"/>
      <c r="AD17" s="1218"/>
      <c r="AE17" s="1218"/>
      <c r="AF17" s="1219"/>
    </row>
    <row r="18" spans="2:32" s="466" customFormat="1" ht="19.5" customHeight="1">
      <c r="B18" s="1211"/>
      <c r="C18" s="1212"/>
      <c r="D18" s="1212"/>
      <c r="E18" s="1212"/>
      <c r="F18" s="1212"/>
      <c r="G18" s="1212"/>
      <c r="H18" s="1212"/>
      <c r="I18" s="1212"/>
      <c r="J18" s="1212"/>
      <c r="K18" s="1212"/>
      <c r="L18" s="1213"/>
      <c r="M18" s="469"/>
      <c r="N18" s="470" t="s">
        <v>855</v>
      </c>
      <c r="O18" s="1217"/>
      <c r="P18" s="1218"/>
      <c r="Q18" s="1218"/>
      <c r="R18" s="1218"/>
      <c r="S18" s="1218"/>
      <c r="T18" s="1218"/>
      <c r="U18" s="1218"/>
      <c r="V18" s="1218"/>
      <c r="W18" s="1218"/>
      <c r="X18" s="1218"/>
      <c r="Y18" s="1218"/>
      <c r="Z18" s="1218"/>
      <c r="AA18" s="1218"/>
      <c r="AB18" s="1218"/>
      <c r="AC18" s="1218"/>
      <c r="AD18" s="1218"/>
      <c r="AE18" s="1218"/>
      <c r="AF18" s="1219"/>
    </row>
    <row r="19" spans="2:32" s="466" customFormat="1" ht="19.5" customHeight="1">
      <c r="B19" s="1214"/>
      <c r="C19" s="1215"/>
      <c r="D19" s="1215"/>
      <c r="E19" s="1215"/>
      <c r="F19" s="1215"/>
      <c r="G19" s="1215"/>
      <c r="H19" s="1215"/>
      <c r="I19" s="1215"/>
      <c r="J19" s="1215"/>
      <c r="K19" s="1215"/>
      <c r="L19" s="1216"/>
      <c r="M19" s="469"/>
      <c r="N19" s="470" t="s">
        <v>855</v>
      </c>
      <c r="O19" s="1217"/>
      <c r="P19" s="1218"/>
      <c r="Q19" s="1218"/>
      <c r="R19" s="1218"/>
      <c r="S19" s="1218"/>
      <c r="T19" s="1218"/>
      <c r="U19" s="1218"/>
      <c r="V19" s="1218"/>
      <c r="W19" s="1218"/>
      <c r="X19" s="1218"/>
      <c r="Y19" s="1218"/>
      <c r="Z19" s="1218"/>
      <c r="AA19" s="1218"/>
      <c r="AB19" s="1218"/>
      <c r="AC19" s="1218"/>
      <c r="AD19" s="1218"/>
      <c r="AE19" s="1218"/>
      <c r="AF19" s="1219"/>
    </row>
    <row r="20" spans="2:32" s="466" customFormat="1" ht="19.5" customHeight="1">
      <c r="B20" s="1208" t="s">
        <v>577</v>
      </c>
      <c r="C20" s="1209"/>
      <c r="D20" s="1209"/>
      <c r="E20" s="1209"/>
      <c r="F20" s="1209"/>
      <c r="G20" s="1209"/>
      <c r="H20" s="1209"/>
      <c r="I20" s="1209"/>
      <c r="J20" s="1209"/>
      <c r="K20" s="1209"/>
      <c r="L20" s="1210"/>
      <c r="M20" s="469"/>
      <c r="N20" s="471" t="s">
        <v>855</v>
      </c>
      <c r="O20" s="1217"/>
      <c r="P20" s="1218"/>
      <c r="Q20" s="1218"/>
      <c r="R20" s="1218"/>
      <c r="S20" s="1218"/>
      <c r="T20" s="1218"/>
      <c r="U20" s="1218"/>
      <c r="V20" s="1218"/>
      <c r="W20" s="1218"/>
      <c r="X20" s="1218"/>
      <c r="Y20" s="1218"/>
      <c r="Z20" s="1218"/>
      <c r="AA20" s="1218"/>
      <c r="AB20" s="1218"/>
      <c r="AC20" s="1218"/>
      <c r="AD20" s="1218"/>
      <c r="AE20" s="1218"/>
      <c r="AF20" s="1219"/>
    </row>
    <row r="21" spans="2:32" s="466" customFormat="1" ht="19.5" customHeight="1">
      <c r="B21" s="1211"/>
      <c r="C21" s="1212"/>
      <c r="D21" s="1212"/>
      <c r="E21" s="1212"/>
      <c r="F21" s="1212"/>
      <c r="G21" s="1212"/>
      <c r="H21" s="1212"/>
      <c r="I21" s="1212"/>
      <c r="J21" s="1212"/>
      <c r="K21" s="1212"/>
      <c r="L21" s="1213"/>
      <c r="M21" s="469"/>
      <c r="N21" s="471" t="s">
        <v>855</v>
      </c>
      <c r="O21" s="1217"/>
      <c r="P21" s="1218"/>
      <c r="Q21" s="1218"/>
      <c r="R21" s="1218"/>
      <c r="S21" s="1218"/>
      <c r="T21" s="1218"/>
      <c r="U21" s="1218"/>
      <c r="V21" s="1218"/>
      <c r="W21" s="1218"/>
      <c r="X21" s="1218"/>
      <c r="Y21" s="1218"/>
      <c r="Z21" s="1218"/>
      <c r="AA21" s="1218"/>
      <c r="AB21" s="1218"/>
      <c r="AC21" s="1218"/>
      <c r="AD21" s="1218"/>
      <c r="AE21" s="1218"/>
      <c r="AF21" s="1219"/>
    </row>
    <row r="22" spans="2:32" s="466" customFormat="1" ht="19.5" customHeight="1">
      <c r="B22" s="1214"/>
      <c r="C22" s="1215"/>
      <c r="D22" s="1215"/>
      <c r="E22" s="1215"/>
      <c r="F22" s="1215"/>
      <c r="G22" s="1215"/>
      <c r="H22" s="1215"/>
      <c r="I22" s="1215"/>
      <c r="J22" s="1215"/>
      <c r="K22" s="1215"/>
      <c r="L22" s="1216"/>
      <c r="M22" s="472"/>
      <c r="N22" s="473" t="s">
        <v>855</v>
      </c>
      <c r="O22" s="1217"/>
      <c r="P22" s="1218"/>
      <c r="Q22" s="1218"/>
      <c r="R22" s="1218"/>
      <c r="S22" s="1218"/>
      <c r="T22" s="1218"/>
      <c r="U22" s="1218"/>
      <c r="V22" s="1218"/>
      <c r="W22" s="1218"/>
      <c r="X22" s="1218"/>
      <c r="Y22" s="1218"/>
      <c r="Z22" s="1218"/>
      <c r="AA22" s="1218"/>
      <c r="AB22" s="1218"/>
      <c r="AC22" s="1218"/>
      <c r="AD22" s="1218"/>
      <c r="AE22" s="1218"/>
      <c r="AF22" s="1219"/>
    </row>
    <row r="23" spans="2:32" s="466" customFormat="1" ht="19.5" customHeight="1">
      <c r="B23" s="1208" t="s">
        <v>32</v>
      </c>
      <c r="C23" s="1209"/>
      <c r="D23" s="1209"/>
      <c r="E23" s="1209"/>
      <c r="F23" s="1209"/>
      <c r="G23" s="1209"/>
      <c r="H23" s="1209"/>
      <c r="I23" s="1209"/>
      <c r="J23" s="1209"/>
      <c r="K23" s="1209"/>
      <c r="L23" s="1210"/>
      <c r="M23" s="469"/>
      <c r="N23" s="471" t="s">
        <v>855</v>
      </c>
      <c r="O23" s="1217"/>
      <c r="P23" s="1218"/>
      <c r="Q23" s="1218"/>
      <c r="R23" s="1218"/>
      <c r="S23" s="1218"/>
      <c r="T23" s="1218"/>
      <c r="U23" s="1218"/>
      <c r="V23" s="1218"/>
      <c r="W23" s="1218"/>
      <c r="X23" s="1218"/>
      <c r="Y23" s="1218"/>
      <c r="Z23" s="1218"/>
      <c r="AA23" s="1218"/>
      <c r="AB23" s="1218"/>
      <c r="AC23" s="1218"/>
      <c r="AD23" s="1218"/>
      <c r="AE23" s="1218"/>
      <c r="AF23" s="1219"/>
    </row>
    <row r="24" spans="2:32" s="466" customFormat="1" ht="19.5" customHeight="1">
      <c r="B24" s="1211"/>
      <c r="C24" s="1212"/>
      <c r="D24" s="1212"/>
      <c r="E24" s="1212"/>
      <c r="F24" s="1212"/>
      <c r="G24" s="1212"/>
      <c r="H24" s="1212"/>
      <c r="I24" s="1212"/>
      <c r="J24" s="1212"/>
      <c r="K24" s="1212"/>
      <c r="L24" s="1213"/>
      <c r="M24" s="469"/>
      <c r="N24" s="471" t="s">
        <v>855</v>
      </c>
      <c r="O24" s="1217"/>
      <c r="P24" s="1218"/>
      <c r="Q24" s="1218"/>
      <c r="R24" s="1218"/>
      <c r="S24" s="1218"/>
      <c r="T24" s="1218"/>
      <c r="U24" s="1218"/>
      <c r="V24" s="1218"/>
      <c r="W24" s="1218"/>
      <c r="X24" s="1218"/>
      <c r="Y24" s="1218"/>
      <c r="Z24" s="1218"/>
      <c r="AA24" s="1218"/>
      <c r="AB24" s="1218"/>
      <c r="AC24" s="1218"/>
      <c r="AD24" s="1218"/>
      <c r="AE24" s="1218"/>
      <c r="AF24" s="1219"/>
    </row>
    <row r="25" spans="2:32" s="466" customFormat="1" ht="19.5" customHeight="1">
      <c r="B25" s="1214"/>
      <c r="C25" s="1215"/>
      <c r="D25" s="1215"/>
      <c r="E25" s="1215"/>
      <c r="F25" s="1215"/>
      <c r="G25" s="1215"/>
      <c r="H25" s="1215"/>
      <c r="I25" s="1215"/>
      <c r="J25" s="1215"/>
      <c r="K25" s="1215"/>
      <c r="L25" s="1216"/>
      <c r="M25" s="472"/>
      <c r="N25" s="473" t="s">
        <v>855</v>
      </c>
      <c r="O25" s="1217"/>
      <c r="P25" s="1218"/>
      <c r="Q25" s="1218"/>
      <c r="R25" s="1218"/>
      <c r="S25" s="1218"/>
      <c r="T25" s="1218"/>
      <c r="U25" s="1218"/>
      <c r="V25" s="1218"/>
      <c r="W25" s="1218"/>
      <c r="X25" s="1218"/>
      <c r="Y25" s="1218"/>
      <c r="Z25" s="1218"/>
      <c r="AA25" s="1218"/>
      <c r="AB25" s="1218"/>
      <c r="AC25" s="1218"/>
      <c r="AD25" s="1218"/>
      <c r="AE25" s="1218"/>
      <c r="AF25" s="1219"/>
    </row>
    <row r="26" spans="2:32" s="466" customFormat="1" ht="19.5" customHeight="1">
      <c r="B26" s="1208" t="s">
        <v>33</v>
      </c>
      <c r="C26" s="1209"/>
      <c r="D26" s="1209"/>
      <c r="E26" s="1209"/>
      <c r="F26" s="1209"/>
      <c r="G26" s="1209"/>
      <c r="H26" s="1209"/>
      <c r="I26" s="1209"/>
      <c r="J26" s="1209"/>
      <c r="K26" s="1209"/>
      <c r="L26" s="1210"/>
      <c r="M26" s="469"/>
      <c r="N26" s="471" t="s">
        <v>855</v>
      </c>
      <c r="O26" s="1217"/>
      <c r="P26" s="1218"/>
      <c r="Q26" s="1218"/>
      <c r="R26" s="1218"/>
      <c r="S26" s="1218"/>
      <c r="T26" s="1218"/>
      <c r="U26" s="1218"/>
      <c r="V26" s="1218"/>
      <c r="W26" s="1218"/>
      <c r="X26" s="1218"/>
      <c r="Y26" s="1218"/>
      <c r="Z26" s="1218"/>
      <c r="AA26" s="1218"/>
      <c r="AB26" s="1218"/>
      <c r="AC26" s="1218"/>
      <c r="AD26" s="1218"/>
      <c r="AE26" s="1218"/>
      <c r="AF26" s="1219"/>
    </row>
    <row r="27" spans="2:32" s="466" customFormat="1" ht="19.5" customHeight="1">
      <c r="B27" s="1227"/>
      <c r="C27" s="1222"/>
      <c r="D27" s="1222"/>
      <c r="E27" s="1222"/>
      <c r="F27" s="1222"/>
      <c r="G27" s="1222"/>
      <c r="H27" s="1222"/>
      <c r="I27" s="1222"/>
      <c r="J27" s="1222"/>
      <c r="K27" s="1222"/>
      <c r="L27" s="1228"/>
      <c r="M27" s="469"/>
      <c r="N27" s="471" t="s">
        <v>855</v>
      </c>
      <c r="O27" s="1217"/>
      <c r="P27" s="1218"/>
      <c r="Q27" s="1218"/>
      <c r="R27" s="1218"/>
      <c r="S27" s="1218"/>
      <c r="T27" s="1218"/>
      <c r="U27" s="1218"/>
      <c r="V27" s="1218"/>
      <c r="W27" s="1218"/>
      <c r="X27" s="1218"/>
      <c r="Y27" s="1218"/>
      <c r="Z27" s="1218"/>
      <c r="AA27" s="1218"/>
      <c r="AB27" s="1218"/>
      <c r="AC27" s="1218"/>
      <c r="AD27" s="1218"/>
      <c r="AE27" s="1218"/>
      <c r="AF27" s="1219"/>
    </row>
    <row r="28" spans="2:32" s="466" customFormat="1" ht="19.5" customHeight="1">
      <c r="B28" s="1229"/>
      <c r="C28" s="1230"/>
      <c r="D28" s="1230"/>
      <c r="E28" s="1230"/>
      <c r="F28" s="1230"/>
      <c r="G28" s="1230"/>
      <c r="H28" s="1230"/>
      <c r="I28" s="1230"/>
      <c r="J28" s="1230"/>
      <c r="K28" s="1230"/>
      <c r="L28" s="1231"/>
      <c r="M28" s="472"/>
      <c r="N28" s="473" t="s">
        <v>855</v>
      </c>
      <c r="O28" s="1217"/>
      <c r="P28" s="1218"/>
      <c r="Q28" s="1218"/>
      <c r="R28" s="1218"/>
      <c r="S28" s="1218"/>
      <c r="T28" s="1218"/>
      <c r="U28" s="1218"/>
      <c r="V28" s="1218"/>
      <c r="W28" s="1218"/>
      <c r="X28" s="1218"/>
      <c r="Y28" s="1218"/>
      <c r="Z28" s="1218"/>
      <c r="AA28" s="1218"/>
      <c r="AB28" s="1218"/>
      <c r="AC28" s="1218"/>
      <c r="AD28" s="1218"/>
      <c r="AE28" s="1218"/>
      <c r="AF28" s="1219"/>
    </row>
    <row r="29" spans="2:32" s="466" customFormat="1" ht="19.5" customHeight="1">
      <c r="B29" s="1208" t="s">
        <v>35</v>
      </c>
      <c r="C29" s="1209"/>
      <c r="D29" s="1209"/>
      <c r="E29" s="1209"/>
      <c r="F29" s="1209"/>
      <c r="G29" s="1209"/>
      <c r="H29" s="1209"/>
      <c r="I29" s="1209"/>
      <c r="J29" s="1209"/>
      <c r="K29" s="1209"/>
      <c r="L29" s="1210"/>
      <c r="M29" s="469"/>
      <c r="N29" s="471" t="s">
        <v>855</v>
      </c>
      <c r="O29" s="1217"/>
      <c r="P29" s="1218"/>
      <c r="Q29" s="1218"/>
      <c r="R29" s="1218"/>
      <c r="S29" s="1218"/>
      <c r="T29" s="1218"/>
      <c r="U29" s="1218"/>
      <c r="V29" s="1218"/>
      <c r="W29" s="1218"/>
      <c r="X29" s="1218"/>
      <c r="Y29" s="1218"/>
      <c r="Z29" s="1218"/>
      <c r="AA29" s="1218"/>
      <c r="AB29" s="1218"/>
      <c r="AC29" s="1218"/>
      <c r="AD29" s="1218"/>
      <c r="AE29" s="1218"/>
      <c r="AF29" s="1219"/>
    </row>
    <row r="30" spans="2:32" s="466" customFormat="1" ht="19.5" customHeight="1">
      <c r="B30" s="1211"/>
      <c r="C30" s="1212"/>
      <c r="D30" s="1212"/>
      <c r="E30" s="1212"/>
      <c r="F30" s="1212"/>
      <c r="G30" s="1212"/>
      <c r="H30" s="1212"/>
      <c r="I30" s="1212"/>
      <c r="J30" s="1212"/>
      <c r="K30" s="1212"/>
      <c r="L30" s="1213"/>
      <c r="M30" s="469"/>
      <c r="N30" s="471" t="s">
        <v>855</v>
      </c>
      <c r="O30" s="1217"/>
      <c r="P30" s="1218"/>
      <c r="Q30" s="1218"/>
      <c r="R30" s="1218"/>
      <c r="S30" s="1218"/>
      <c r="T30" s="1218"/>
      <c r="U30" s="1218"/>
      <c r="V30" s="1218"/>
      <c r="W30" s="1218"/>
      <c r="X30" s="1218"/>
      <c r="Y30" s="1218"/>
      <c r="Z30" s="1218"/>
      <c r="AA30" s="1218"/>
      <c r="AB30" s="1218"/>
      <c r="AC30" s="1218"/>
      <c r="AD30" s="1218"/>
      <c r="AE30" s="1218"/>
      <c r="AF30" s="1219"/>
    </row>
    <row r="31" spans="2:32" s="466" customFormat="1" ht="19.5" customHeight="1">
      <c r="B31" s="1214"/>
      <c r="C31" s="1215"/>
      <c r="D31" s="1215"/>
      <c r="E31" s="1215"/>
      <c r="F31" s="1215"/>
      <c r="G31" s="1215"/>
      <c r="H31" s="1215"/>
      <c r="I31" s="1215"/>
      <c r="J31" s="1215"/>
      <c r="K31" s="1215"/>
      <c r="L31" s="1216"/>
      <c r="M31" s="472"/>
      <c r="N31" s="473" t="s">
        <v>855</v>
      </c>
      <c r="O31" s="1217"/>
      <c r="P31" s="1218"/>
      <c r="Q31" s="1218"/>
      <c r="R31" s="1218"/>
      <c r="S31" s="1218"/>
      <c r="T31" s="1218"/>
      <c r="U31" s="1218"/>
      <c r="V31" s="1218"/>
      <c r="W31" s="1218"/>
      <c r="X31" s="1218"/>
      <c r="Y31" s="1218"/>
      <c r="Z31" s="1218"/>
      <c r="AA31" s="1218"/>
      <c r="AB31" s="1218"/>
      <c r="AC31" s="1218"/>
      <c r="AD31" s="1218"/>
      <c r="AE31" s="1218"/>
      <c r="AF31" s="1219"/>
    </row>
    <row r="32" spans="2:32" s="466" customFormat="1" ht="19.5" customHeight="1">
      <c r="B32" s="1208" t="s">
        <v>856</v>
      </c>
      <c r="C32" s="1209"/>
      <c r="D32" s="1209"/>
      <c r="E32" s="1209"/>
      <c r="F32" s="1209"/>
      <c r="G32" s="1209"/>
      <c r="H32" s="1209"/>
      <c r="I32" s="1209"/>
      <c r="J32" s="1209"/>
      <c r="K32" s="1209"/>
      <c r="L32" s="1210"/>
      <c r="M32" s="469"/>
      <c r="N32" s="471" t="s">
        <v>855</v>
      </c>
      <c r="O32" s="1217"/>
      <c r="P32" s="1218"/>
      <c r="Q32" s="1218"/>
      <c r="R32" s="1218"/>
      <c r="S32" s="1218"/>
      <c r="T32" s="1218"/>
      <c r="U32" s="1218"/>
      <c r="V32" s="1218"/>
      <c r="W32" s="1218"/>
      <c r="X32" s="1218"/>
      <c r="Y32" s="1218"/>
      <c r="Z32" s="1218"/>
      <c r="AA32" s="1218"/>
      <c r="AB32" s="1218"/>
      <c r="AC32" s="1218"/>
      <c r="AD32" s="1218"/>
      <c r="AE32" s="1218"/>
      <c r="AF32" s="1219"/>
    </row>
    <row r="33" spans="1:32" s="466" customFormat="1" ht="19.5" customHeight="1">
      <c r="B33" s="1227"/>
      <c r="C33" s="1222"/>
      <c r="D33" s="1222"/>
      <c r="E33" s="1222"/>
      <c r="F33" s="1222"/>
      <c r="G33" s="1222"/>
      <c r="H33" s="1222"/>
      <c r="I33" s="1222"/>
      <c r="J33" s="1222"/>
      <c r="K33" s="1222"/>
      <c r="L33" s="1228"/>
      <c r="M33" s="469"/>
      <c r="N33" s="471" t="s">
        <v>855</v>
      </c>
      <c r="O33" s="1217"/>
      <c r="P33" s="1218"/>
      <c r="Q33" s="1218"/>
      <c r="R33" s="1218"/>
      <c r="S33" s="1218"/>
      <c r="T33" s="1218"/>
      <c r="U33" s="1218"/>
      <c r="V33" s="1218"/>
      <c r="W33" s="1218"/>
      <c r="X33" s="1218"/>
      <c r="Y33" s="1218"/>
      <c r="Z33" s="1218"/>
      <c r="AA33" s="1218"/>
      <c r="AB33" s="1218"/>
      <c r="AC33" s="1218"/>
      <c r="AD33" s="1218"/>
      <c r="AE33" s="1218"/>
      <c r="AF33" s="1219"/>
    </row>
    <row r="34" spans="1:32" s="466" customFormat="1" ht="19.5" customHeight="1">
      <c r="B34" s="1229"/>
      <c r="C34" s="1230"/>
      <c r="D34" s="1230"/>
      <c r="E34" s="1230"/>
      <c r="F34" s="1230"/>
      <c r="G34" s="1230"/>
      <c r="H34" s="1230"/>
      <c r="I34" s="1230"/>
      <c r="J34" s="1230"/>
      <c r="K34" s="1230"/>
      <c r="L34" s="1231"/>
      <c r="M34" s="472"/>
      <c r="N34" s="473" t="s">
        <v>855</v>
      </c>
      <c r="O34" s="1217"/>
      <c r="P34" s="1218"/>
      <c r="Q34" s="1218"/>
      <c r="R34" s="1218"/>
      <c r="S34" s="1218"/>
      <c r="T34" s="1218"/>
      <c r="U34" s="1218"/>
      <c r="V34" s="1218"/>
      <c r="W34" s="1218"/>
      <c r="X34" s="1218"/>
      <c r="Y34" s="1218"/>
      <c r="Z34" s="1218"/>
      <c r="AA34" s="1218"/>
      <c r="AB34" s="1218"/>
      <c r="AC34" s="1218"/>
      <c r="AD34" s="1218"/>
      <c r="AE34" s="1218"/>
      <c r="AF34" s="1219"/>
    </row>
    <row r="35" spans="1:32" s="466" customFormat="1" ht="19.5" customHeight="1">
      <c r="B35" s="1208" t="s">
        <v>857</v>
      </c>
      <c r="C35" s="1209"/>
      <c r="D35" s="1209"/>
      <c r="E35" s="1209"/>
      <c r="F35" s="1209"/>
      <c r="G35" s="1209"/>
      <c r="H35" s="1209"/>
      <c r="I35" s="1209"/>
      <c r="J35" s="1209"/>
      <c r="K35" s="1209"/>
      <c r="L35" s="1210"/>
      <c r="M35" s="469"/>
      <c r="N35" s="471" t="s">
        <v>855</v>
      </c>
      <c r="O35" s="1217"/>
      <c r="P35" s="1218"/>
      <c r="Q35" s="1218"/>
      <c r="R35" s="1218"/>
      <c r="S35" s="1218"/>
      <c r="T35" s="1218"/>
      <c r="U35" s="1218"/>
      <c r="V35" s="1218"/>
      <c r="W35" s="1218"/>
      <c r="X35" s="1218"/>
      <c r="Y35" s="1218"/>
      <c r="Z35" s="1218"/>
      <c r="AA35" s="1218"/>
      <c r="AB35" s="1218"/>
      <c r="AC35" s="1218"/>
      <c r="AD35" s="1218"/>
      <c r="AE35" s="1218"/>
      <c r="AF35" s="1219"/>
    </row>
    <row r="36" spans="1:32" s="466" customFormat="1" ht="19.5" customHeight="1">
      <c r="B36" s="1227"/>
      <c r="C36" s="1222"/>
      <c r="D36" s="1222"/>
      <c r="E36" s="1222"/>
      <c r="F36" s="1222"/>
      <c r="G36" s="1222"/>
      <c r="H36" s="1222"/>
      <c r="I36" s="1222"/>
      <c r="J36" s="1222"/>
      <c r="K36" s="1222"/>
      <c r="L36" s="1228"/>
      <c r="M36" s="469"/>
      <c r="N36" s="471" t="s">
        <v>855</v>
      </c>
      <c r="O36" s="1217"/>
      <c r="P36" s="1218"/>
      <c r="Q36" s="1218"/>
      <c r="R36" s="1218"/>
      <c r="S36" s="1218"/>
      <c r="T36" s="1218"/>
      <c r="U36" s="1218"/>
      <c r="V36" s="1218"/>
      <c r="W36" s="1218"/>
      <c r="X36" s="1218"/>
      <c r="Y36" s="1218"/>
      <c r="Z36" s="1218"/>
      <c r="AA36" s="1218"/>
      <c r="AB36" s="1218"/>
      <c r="AC36" s="1218"/>
      <c r="AD36" s="1218"/>
      <c r="AE36" s="1218"/>
      <c r="AF36" s="1219"/>
    </row>
    <row r="37" spans="1:32" s="466" customFormat="1" ht="19.5" customHeight="1">
      <c r="B37" s="1229"/>
      <c r="C37" s="1230"/>
      <c r="D37" s="1230"/>
      <c r="E37" s="1230"/>
      <c r="F37" s="1230"/>
      <c r="G37" s="1230"/>
      <c r="H37" s="1230"/>
      <c r="I37" s="1230"/>
      <c r="J37" s="1230"/>
      <c r="K37" s="1230"/>
      <c r="L37" s="1231"/>
      <c r="M37" s="472"/>
      <c r="N37" s="473" t="s">
        <v>855</v>
      </c>
      <c r="O37" s="1217"/>
      <c r="P37" s="1218"/>
      <c r="Q37" s="1218"/>
      <c r="R37" s="1218"/>
      <c r="S37" s="1218"/>
      <c r="T37" s="1218"/>
      <c r="U37" s="1218"/>
      <c r="V37" s="1218"/>
      <c r="W37" s="1218"/>
      <c r="X37" s="1218"/>
      <c r="Y37" s="1218"/>
      <c r="Z37" s="1218"/>
      <c r="AA37" s="1218"/>
      <c r="AB37" s="1218"/>
      <c r="AC37" s="1218"/>
      <c r="AD37" s="1218"/>
      <c r="AE37" s="1218"/>
      <c r="AF37" s="1219"/>
    </row>
    <row r="38" spans="1:32" s="466" customFormat="1" ht="19.5" customHeight="1">
      <c r="B38" s="1242" t="s">
        <v>37</v>
      </c>
      <c r="C38" s="1243"/>
      <c r="D38" s="1243"/>
      <c r="E38" s="1243"/>
      <c r="F38" s="1243"/>
      <c r="G38" s="1243"/>
      <c r="H38" s="1243"/>
      <c r="I38" s="1243"/>
      <c r="J38" s="1243"/>
      <c r="K38" s="1243"/>
      <c r="L38" s="1244"/>
      <c r="M38" s="469"/>
      <c r="N38" s="471" t="s">
        <v>855</v>
      </c>
      <c r="O38" s="1239"/>
      <c r="P38" s="1240"/>
      <c r="Q38" s="1240"/>
      <c r="R38" s="1240"/>
      <c r="S38" s="1240"/>
      <c r="T38" s="1240"/>
      <c r="U38" s="1240"/>
      <c r="V38" s="1240"/>
      <c r="W38" s="1240"/>
      <c r="X38" s="1240"/>
      <c r="Y38" s="1240"/>
      <c r="Z38" s="1240"/>
      <c r="AA38" s="1240"/>
      <c r="AB38" s="1240"/>
      <c r="AC38" s="1240"/>
      <c r="AD38" s="1240"/>
      <c r="AE38" s="1240"/>
      <c r="AF38" s="1241"/>
    </row>
    <row r="39" spans="1:32" s="466" customFormat="1" ht="19.5" customHeight="1">
      <c r="A39" s="474"/>
      <c r="B39" s="1227"/>
      <c r="C39" s="1209"/>
      <c r="D39" s="1222"/>
      <c r="E39" s="1222"/>
      <c r="F39" s="1222"/>
      <c r="G39" s="1222"/>
      <c r="H39" s="1222"/>
      <c r="I39" s="1222"/>
      <c r="J39" s="1222"/>
      <c r="K39" s="1222"/>
      <c r="L39" s="1228"/>
      <c r="M39" s="475"/>
      <c r="N39" s="476" t="s">
        <v>855</v>
      </c>
      <c r="O39" s="1245"/>
      <c r="P39" s="1226"/>
      <c r="Q39" s="1226"/>
      <c r="R39" s="1226"/>
      <c r="S39" s="1226"/>
      <c r="T39" s="1226"/>
      <c r="U39" s="1226"/>
      <c r="V39" s="1226"/>
      <c r="W39" s="1226"/>
      <c r="X39" s="1226"/>
      <c r="Y39" s="1226"/>
      <c r="Z39" s="1226"/>
      <c r="AA39" s="1226"/>
      <c r="AB39" s="1226"/>
      <c r="AC39" s="1226"/>
      <c r="AD39" s="1226"/>
      <c r="AE39" s="1226"/>
      <c r="AF39" s="1246"/>
    </row>
    <row r="40" spans="1:32" s="466" customFormat="1" ht="19.5" customHeight="1">
      <c r="B40" s="1229"/>
      <c r="C40" s="1230"/>
      <c r="D40" s="1230"/>
      <c r="E40" s="1230"/>
      <c r="F40" s="1230"/>
      <c r="G40" s="1230"/>
      <c r="H40" s="1230"/>
      <c r="I40" s="1230"/>
      <c r="J40" s="1230"/>
      <c r="K40" s="1230"/>
      <c r="L40" s="1231"/>
      <c r="M40" s="472"/>
      <c r="N40" s="473" t="s">
        <v>855</v>
      </c>
      <c r="O40" s="1217"/>
      <c r="P40" s="1218"/>
      <c r="Q40" s="1218"/>
      <c r="R40" s="1218"/>
      <c r="S40" s="1218"/>
      <c r="T40" s="1218"/>
      <c r="U40" s="1218"/>
      <c r="V40" s="1218"/>
      <c r="W40" s="1218"/>
      <c r="X40" s="1218"/>
      <c r="Y40" s="1218"/>
      <c r="Z40" s="1218"/>
      <c r="AA40" s="1218"/>
      <c r="AB40" s="1218"/>
      <c r="AC40" s="1218"/>
      <c r="AD40" s="1218"/>
      <c r="AE40" s="1218"/>
      <c r="AF40" s="1219"/>
    </row>
    <row r="41" spans="1:32" s="466" customFormat="1" ht="19.5" customHeight="1">
      <c r="B41" s="1208" t="s">
        <v>580</v>
      </c>
      <c r="C41" s="1209"/>
      <c r="D41" s="1209"/>
      <c r="E41" s="1209"/>
      <c r="F41" s="1209"/>
      <c r="G41" s="1209"/>
      <c r="H41" s="1209"/>
      <c r="I41" s="1209"/>
      <c r="J41" s="1209"/>
      <c r="K41" s="1209"/>
      <c r="L41" s="1210"/>
      <c r="M41" s="469"/>
      <c r="N41" s="471" t="s">
        <v>855</v>
      </c>
      <c r="O41" s="1217"/>
      <c r="P41" s="1218"/>
      <c r="Q41" s="1218"/>
      <c r="R41" s="1218"/>
      <c r="S41" s="1218"/>
      <c r="T41" s="1218"/>
      <c r="U41" s="1218"/>
      <c r="V41" s="1218"/>
      <c r="W41" s="1218"/>
      <c r="X41" s="1218"/>
      <c r="Y41" s="1218"/>
      <c r="Z41" s="1218"/>
      <c r="AA41" s="1218"/>
      <c r="AB41" s="1218"/>
      <c r="AC41" s="1218"/>
      <c r="AD41" s="1218"/>
      <c r="AE41" s="1218"/>
      <c r="AF41" s="1219"/>
    </row>
    <row r="42" spans="1:32" s="466" customFormat="1" ht="19.5" customHeight="1">
      <c r="B42" s="1227"/>
      <c r="C42" s="1222"/>
      <c r="D42" s="1222"/>
      <c r="E42" s="1222"/>
      <c r="F42" s="1222"/>
      <c r="G42" s="1222"/>
      <c r="H42" s="1222"/>
      <c r="I42" s="1222"/>
      <c r="J42" s="1222"/>
      <c r="K42" s="1222"/>
      <c r="L42" s="1228"/>
      <c r="M42" s="469"/>
      <c r="N42" s="471" t="s">
        <v>855</v>
      </c>
      <c r="O42" s="1217"/>
      <c r="P42" s="1218"/>
      <c r="Q42" s="1218"/>
      <c r="R42" s="1218"/>
      <c r="S42" s="1218"/>
      <c r="T42" s="1218"/>
      <c r="U42" s="1218"/>
      <c r="V42" s="1218"/>
      <c r="W42" s="1218"/>
      <c r="X42" s="1218"/>
      <c r="Y42" s="1218"/>
      <c r="Z42" s="1218"/>
      <c r="AA42" s="1218"/>
      <c r="AB42" s="1218"/>
      <c r="AC42" s="1218"/>
      <c r="AD42" s="1218"/>
      <c r="AE42" s="1218"/>
      <c r="AF42" s="1219"/>
    </row>
    <row r="43" spans="1:32" s="466" customFormat="1" ht="19.5" customHeight="1" thickBot="1">
      <c r="B43" s="1229"/>
      <c r="C43" s="1230"/>
      <c r="D43" s="1230"/>
      <c r="E43" s="1230"/>
      <c r="F43" s="1230"/>
      <c r="G43" s="1230"/>
      <c r="H43" s="1230"/>
      <c r="I43" s="1230"/>
      <c r="J43" s="1230"/>
      <c r="K43" s="1230"/>
      <c r="L43" s="1231"/>
      <c r="M43" s="477"/>
      <c r="N43" s="478" t="s">
        <v>855</v>
      </c>
      <c r="O43" s="1247"/>
      <c r="P43" s="1248"/>
      <c r="Q43" s="1248"/>
      <c r="R43" s="1248"/>
      <c r="S43" s="1248"/>
      <c r="T43" s="1248"/>
      <c r="U43" s="1248"/>
      <c r="V43" s="1248"/>
      <c r="W43" s="1248"/>
      <c r="X43" s="1248"/>
      <c r="Y43" s="1248"/>
      <c r="Z43" s="1248"/>
      <c r="AA43" s="1248"/>
      <c r="AB43" s="1248"/>
      <c r="AC43" s="1248"/>
      <c r="AD43" s="1248"/>
      <c r="AE43" s="1248"/>
      <c r="AF43" s="1249"/>
    </row>
    <row r="44" spans="1:32" s="466" customFormat="1" ht="19.5" customHeight="1" thickTop="1">
      <c r="B44" s="1233" t="s">
        <v>858</v>
      </c>
      <c r="C44" s="1234"/>
      <c r="D44" s="1234"/>
      <c r="E44" s="1234"/>
      <c r="F44" s="1234"/>
      <c r="G44" s="1234"/>
      <c r="H44" s="1234"/>
      <c r="I44" s="1234"/>
      <c r="J44" s="1234"/>
      <c r="K44" s="1234"/>
      <c r="L44" s="1235"/>
      <c r="M44" s="479"/>
      <c r="N44" s="480" t="s">
        <v>855</v>
      </c>
      <c r="O44" s="1236"/>
      <c r="P44" s="1237"/>
      <c r="Q44" s="1237"/>
      <c r="R44" s="1237"/>
      <c r="S44" s="1237"/>
      <c r="T44" s="1237"/>
      <c r="U44" s="1237"/>
      <c r="V44" s="1237"/>
      <c r="W44" s="1237"/>
      <c r="X44" s="1237"/>
      <c r="Y44" s="1237"/>
      <c r="Z44" s="1237"/>
      <c r="AA44" s="1237"/>
      <c r="AB44" s="1237"/>
      <c r="AC44" s="1237"/>
      <c r="AD44" s="1237"/>
      <c r="AE44" s="1237"/>
      <c r="AF44" s="1238"/>
    </row>
    <row r="45" spans="1:32" s="466" customFormat="1" ht="19.5" customHeight="1">
      <c r="B45" s="1227"/>
      <c r="C45" s="1222"/>
      <c r="D45" s="1222"/>
      <c r="E45" s="1222"/>
      <c r="F45" s="1222"/>
      <c r="G45" s="1222"/>
      <c r="H45" s="1222"/>
      <c r="I45" s="1222"/>
      <c r="J45" s="1222"/>
      <c r="K45" s="1222"/>
      <c r="L45" s="1228"/>
      <c r="M45" s="469"/>
      <c r="N45" s="471" t="s">
        <v>855</v>
      </c>
      <c r="O45" s="1217"/>
      <c r="P45" s="1218"/>
      <c r="Q45" s="1218"/>
      <c r="R45" s="1218"/>
      <c r="S45" s="1218"/>
      <c r="T45" s="1218"/>
      <c r="U45" s="1218"/>
      <c r="V45" s="1218"/>
      <c r="W45" s="1218"/>
      <c r="X45" s="1218"/>
      <c r="Y45" s="1218"/>
      <c r="Z45" s="1218"/>
      <c r="AA45" s="1218"/>
      <c r="AB45" s="1218"/>
      <c r="AC45" s="1218"/>
      <c r="AD45" s="1218"/>
      <c r="AE45" s="1218"/>
      <c r="AF45" s="1219"/>
    </row>
    <row r="46" spans="1:32" s="466" customFormat="1" ht="19.5" customHeight="1">
      <c r="B46" s="1229"/>
      <c r="C46" s="1230"/>
      <c r="D46" s="1230"/>
      <c r="E46" s="1230"/>
      <c r="F46" s="1230"/>
      <c r="G46" s="1230"/>
      <c r="H46" s="1230"/>
      <c r="I46" s="1230"/>
      <c r="J46" s="1230"/>
      <c r="K46" s="1230"/>
      <c r="L46" s="1231"/>
      <c r="M46" s="472"/>
      <c r="N46" s="473" t="s">
        <v>855</v>
      </c>
      <c r="O46" s="1217"/>
      <c r="P46" s="1218"/>
      <c r="Q46" s="1218"/>
      <c r="R46" s="1218"/>
      <c r="S46" s="1218"/>
      <c r="T46" s="1218"/>
      <c r="U46" s="1218"/>
      <c r="V46" s="1218"/>
      <c r="W46" s="1218"/>
      <c r="X46" s="1218"/>
      <c r="Y46" s="1218"/>
      <c r="Z46" s="1218"/>
      <c r="AA46" s="1218"/>
      <c r="AB46" s="1218"/>
      <c r="AC46" s="1218"/>
      <c r="AD46" s="1218"/>
      <c r="AE46" s="1218"/>
      <c r="AF46" s="1219"/>
    </row>
    <row r="47" spans="1:32" s="466" customFormat="1" ht="19.5" customHeight="1">
      <c r="B47" s="1208" t="s">
        <v>859</v>
      </c>
      <c r="C47" s="1209"/>
      <c r="D47" s="1209"/>
      <c r="E47" s="1209"/>
      <c r="F47" s="1209"/>
      <c r="G47" s="1209"/>
      <c r="H47" s="1209"/>
      <c r="I47" s="1209"/>
      <c r="J47" s="1209"/>
      <c r="K47" s="1209"/>
      <c r="L47" s="1210"/>
      <c r="M47" s="469"/>
      <c r="N47" s="471" t="s">
        <v>855</v>
      </c>
      <c r="O47" s="1217"/>
      <c r="P47" s="1218"/>
      <c r="Q47" s="1218"/>
      <c r="R47" s="1218"/>
      <c r="S47" s="1218"/>
      <c r="T47" s="1218"/>
      <c r="U47" s="1218"/>
      <c r="V47" s="1218"/>
      <c r="W47" s="1218"/>
      <c r="X47" s="1218"/>
      <c r="Y47" s="1218"/>
      <c r="Z47" s="1218"/>
      <c r="AA47" s="1218"/>
      <c r="AB47" s="1218"/>
      <c r="AC47" s="1218"/>
      <c r="AD47" s="1218"/>
      <c r="AE47" s="1218"/>
      <c r="AF47" s="1219"/>
    </row>
    <row r="48" spans="1:32" s="466" customFormat="1" ht="19.5" customHeight="1">
      <c r="B48" s="1227"/>
      <c r="C48" s="1222"/>
      <c r="D48" s="1222"/>
      <c r="E48" s="1222"/>
      <c r="F48" s="1222"/>
      <c r="G48" s="1222"/>
      <c r="H48" s="1222"/>
      <c r="I48" s="1222"/>
      <c r="J48" s="1222"/>
      <c r="K48" s="1222"/>
      <c r="L48" s="1228"/>
      <c r="M48" s="469"/>
      <c r="N48" s="471" t="s">
        <v>855</v>
      </c>
      <c r="O48" s="1217"/>
      <c r="P48" s="1218"/>
      <c r="Q48" s="1218"/>
      <c r="R48" s="1218"/>
      <c r="S48" s="1218"/>
      <c r="T48" s="1218"/>
      <c r="U48" s="1218"/>
      <c r="V48" s="1218"/>
      <c r="W48" s="1218"/>
      <c r="X48" s="1218"/>
      <c r="Y48" s="1218"/>
      <c r="Z48" s="1218"/>
      <c r="AA48" s="1218"/>
      <c r="AB48" s="1218"/>
      <c r="AC48" s="1218"/>
      <c r="AD48" s="1218"/>
      <c r="AE48" s="1218"/>
      <c r="AF48" s="1219"/>
    </row>
    <row r="49" spans="1:32" s="466" customFormat="1" ht="19.5" customHeight="1">
      <c r="B49" s="1229"/>
      <c r="C49" s="1230"/>
      <c r="D49" s="1230"/>
      <c r="E49" s="1230"/>
      <c r="F49" s="1230"/>
      <c r="G49" s="1230"/>
      <c r="H49" s="1230"/>
      <c r="I49" s="1230"/>
      <c r="J49" s="1230"/>
      <c r="K49" s="1230"/>
      <c r="L49" s="1231"/>
      <c r="M49" s="472"/>
      <c r="N49" s="473" t="s">
        <v>855</v>
      </c>
      <c r="O49" s="1217"/>
      <c r="P49" s="1218"/>
      <c r="Q49" s="1218"/>
      <c r="R49" s="1218"/>
      <c r="S49" s="1218"/>
      <c r="T49" s="1218"/>
      <c r="U49" s="1218"/>
      <c r="V49" s="1218"/>
      <c r="W49" s="1218"/>
      <c r="X49" s="1218"/>
      <c r="Y49" s="1218"/>
      <c r="Z49" s="1218"/>
      <c r="AA49" s="1218"/>
      <c r="AB49" s="1218"/>
      <c r="AC49" s="1218"/>
      <c r="AD49" s="1218"/>
      <c r="AE49" s="1218"/>
      <c r="AF49" s="1219"/>
    </row>
    <row r="50" spans="1:32" s="466" customFormat="1" ht="19.5" customHeight="1">
      <c r="B50" s="1208" t="s">
        <v>860</v>
      </c>
      <c r="C50" s="1209"/>
      <c r="D50" s="1209"/>
      <c r="E50" s="1209"/>
      <c r="F50" s="1209"/>
      <c r="G50" s="1209"/>
      <c r="H50" s="1209"/>
      <c r="I50" s="1209"/>
      <c r="J50" s="1209"/>
      <c r="K50" s="1209"/>
      <c r="L50" s="1210"/>
      <c r="M50" s="469"/>
      <c r="N50" s="471" t="s">
        <v>855</v>
      </c>
      <c r="O50" s="1217"/>
      <c r="P50" s="1218"/>
      <c r="Q50" s="1218"/>
      <c r="R50" s="1218"/>
      <c r="S50" s="1218"/>
      <c r="T50" s="1218"/>
      <c r="U50" s="1218"/>
      <c r="V50" s="1218"/>
      <c r="W50" s="1218"/>
      <c r="X50" s="1218"/>
      <c r="Y50" s="1218"/>
      <c r="Z50" s="1218"/>
      <c r="AA50" s="1218"/>
      <c r="AB50" s="1218"/>
      <c r="AC50" s="1218"/>
      <c r="AD50" s="1218"/>
      <c r="AE50" s="1218"/>
      <c r="AF50" s="1219"/>
    </row>
    <row r="51" spans="1:32" s="466" customFormat="1" ht="19.5" customHeight="1">
      <c r="B51" s="1211"/>
      <c r="C51" s="1212"/>
      <c r="D51" s="1212"/>
      <c r="E51" s="1212"/>
      <c r="F51" s="1212"/>
      <c r="G51" s="1212"/>
      <c r="H51" s="1212"/>
      <c r="I51" s="1212"/>
      <c r="J51" s="1212"/>
      <c r="K51" s="1212"/>
      <c r="L51" s="1213"/>
      <c r="M51" s="469"/>
      <c r="N51" s="471" t="s">
        <v>855</v>
      </c>
      <c r="O51" s="1217"/>
      <c r="P51" s="1218"/>
      <c r="Q51" s="1218"/>
      <c r="R51" s="1218"/>
      <c r="S51" s="1218"/>
      <c r="T51" s="1218"/>
      <c r="U51" s="1218"/>
      <c r="V51" s="1218"/>
      <c r="W51" s="1218"/>
      <c r="X51" s="1218"/>
      <c r="Y51" s="1218"/>
      <c r="Z51" s="1218"/>
      <c r="AA51" s="1218"/>
      <c r="AB51" s="1218"/>
      <c r="AC51" s="1218"/>
      <c r="AD51" s="1218"/>
      <c r="AE51" s="1218"/>
      <c r="AF51" s="1219"/>
    </row>
    <row r="52" spans="1:32" s="466" customFormat="1" ht="19.5" customHeight="1">
      <c r="B52" s="1214"/>
      <c r="C52" s="1215"/>
      <c r="D52" s="1215"/>
      <c r="E52" s="1215"/>
      <c r="F52" s="1215"/>
      <c r="G52" s="1215"/>
      <c r="H52" s="1215"/>
      <c r="I52" s="1215"/>
      <c r="J52" s="1215"/>
      <c r="K52" s="1215"/>
      <c r="L52" s="1216"/>
      <c r="M52" s="469"/>
      <c r="N52" s="471" t="s">
        <v>855</v>
      </c>
      <c r="O52" s="1239"/>
      <c r="P52" s="1240"/>
      <c r="Q52" s="1240"/>
      <c r="R52" s="1240"/>
      <c r="S52" s="1240"/>
      <c r="T52" s="1240"/>
      <c r="U52" s="1240"/>
      <c r="V52" s="1240"/>
      <c r="W52" s="1240"/>
      <c r="X52" s="1240"/>
      <c r="Y52" s="1240"/>
      <c r="Z52" s="1240"/>
      <c r="AA52" s="1240"/>
      <c r="AB52" s="1240"/>
      <c r="AC52" s="1240"/>
      <c r="AD52" s="1240"/>
      <c r="AE52" s="1240"/>
      <c r="AF52" s="1241"/>
    </row>
    <row r="54" spans="1:32">
      <c r="B54" s="459" t="s">
        <v>861</v>
      </c>
    </row>
    <row r="55" spans="1:32">
      <c r="B55" s="459" t="s">
        <v>862</v>
      </c>
    </row>
    <row r="57" spans="1:32">
      <c r="A57" s="459" t="s">
        <v>863</v>
      </c>
      <c r="M57" s="481"/>
      <c r="N57" s="459" t="s">
        <v>9</v>
      </c>
      <c r="O57" s="1232"/>
      <c r="P57" s="1232"/>
      <c r="Q57" s="459" t="s">
        <v>656</v>
      </c>
      <c r="R57" s="1232"/>
      <c r="S57" s="1232"/>
      <c r="T57" s="459" t="s">
        <v>298</v>
      </c>
    </row>
    <row r="82" spans="12:12">
      <c r="L82" s="482"/>
    </row>
    <row r="122" spans="1:7">
      <c r="A122" s="483"/>
      <c r="C122" s="483"/>
      <c r="D122" s="483"/>
      <c r="E122" s="483"/>
      <c r="F122" s="483"/>
      <c r="G122" s="483"/>
    </row>
    <row r="123" spans="1:7">
      <c r="C123" s="484"/>
    </row>
    <row r="151" spans="1:1">
      <c r="A151" s="483"/>
    </row>
    <row r="187" spans="1:1">
      <c r="A187" s="485"/>
    </row>
    <row r="238" spans="1:1">
      <c r="A238" s="485"/>
    </row>
    <row r="287" spans="1:1">
      <c r="A287" s="485"/>
    </row>
    <row r="314" spans="1:1">
      <c r="A314" s="483"/>
    </row>
    <row r="364" spans="1:1">
      <c r="A364" s="485"/>
    </row>
    <row r="388" spans="1:1">
      <c r="A388" s="483"/>
    </row>
    <row r="416" spans="1:1">
      <c r="A416" s="483"/>
    </row>
    <row r="444" spans="1:1">
      <c r="A444" s="483"/>
    </row>
    <row r="468" spans="1:1">
      <c r="A468" s="483"/>
    </row>
    <row r="497" spans="1:1">
      <c r="A497" s="483"/>
    </row>
    <row r="526" spans="1:1">
      <c r="A526" s="483"/>
    </row>
    <row r="575" spans="1:1">
      <c r="A575" s="485"/>
    </row>
    <row r="606" spans="1:1">
      <c r="A606" s="485"/>
    </row>
    <row r="650" spans="1:1">
      <c r="A650" s="485"/>
    </row>
    <row r="686" spans="1:1">
      <c r="A686" s="483"/>
    </row>
    <row r="725" spans="1:1">
      <c r="A725" s="485"/>
    </row>
    <row r="754" spans="1:1">
      <c r="A754" s="485"/>
    </row>
    <row r="793" spans="1:1">
      <c r="A793" s="485"/>
    </row>
    <row r="832" spans="1:1">
      <c r="A832" s="485"/>
    </row>
    <row r="860" spans="1:1">
      <c r="A860" s="485"/>
    </row>
    <row r="900" spans="1:1">
      <c r="A900" s="485"/>
    </row>
    <row r="940" spans="1:1">
      <c r="A940" s="485"/>
    </row>
    <row r="969" spans="1:1">
      <c r="A969" s="485"/>
    </row>
  </sheetData>
  <mergeCells count="60">
    <mergeCell ref="B38:L40"/>
    <mergeCell ref="O38:AF38"/>
    <mergeCell ref="O39:AF39"/>
    <mergeCell ref="O40:AF40"/>
    <mergeCell ref="B41:L43"/>
    <mergeCell ref="O41:AF41"/>
    <mergeCell ref="O42:AF42"/>
    <mergeCell ref="O43:AF43"/>
    <mergeCell ref="O57:P57"/>
    <mergeCell ref="R57:S57"/>
    <mergeCell ref="B44:L46"/>
    <mergeCell ref="O44:AF44"/>
    <mergeCell ref="O45:AF45"/>
    <mergeCell ref="O46:AF46"/>
    <mergeCell ref="B47:L49"/>
    <mergeCell ref="O47:AF47"/>
    <mergeCell ref="O48:AF48"/>
    <mergeCell ref="O49:AF49"/>
    <mergeCell ref="B50:L52"/>
    <mergeCell ref="O50:AF50"/>
    <mergeCell ref="O51:AF51"/>
    <mergeCell ref="O52:AF52"/>
    <mergeCell ref="O34:AF34"/>
    <mergeCell ref="B35:L37"/>
    <mergeCell ref="O35:AF35"/>
    <mergeCell ref="O36:AF36"/>
    <mergeCell ref="O37:AF37"/>
    <mergeCell ref="B32:L34"/>
    <mergeCell ref="O32:AF32"/>
    <mergeCell ref="O33:AF33"/>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T7:AF7"/>
    <mergeCell ref="B9:AF10"/>
    <mergeCell ref="R14:V14"/>
    <mergeCell ref="B16:L16"/>
    <mergeCell ref="M16:N16"/>
    <mergeCell ref="O16:AF16"/>
    <mergeCell ref="B5:K5"/>
  </mergeCells>
  <phoneticPr fontId="3"/>
  <pageMargins left="0.7" right="0.7" top="0.75" bottom="0.75" header="0.3" footer="0.3"/>
  <pageSetup paperSize="9" scale="7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23730-E6F5-4740-B297-6FA52918E8AD}">
  <sheetPr>
    <tabColor rgb="FF7030A0"/>
  </sheetPr>
  <dimension ref="B2:AF123"/>
  <sheetViews>
    <sheetView zoomScaleNormal="100" workbookViewId="0">
      <selection activeCell="F61" sqref="F61"/>
    </sheetView>
  </sheetViews>
  <sheetFormatPr defaultColWidth="4" defaultRowHeight="13.2"/>
  <cols>
    <col min="1" max="1" width="1.44140625" style="16" customWidth="1"/>
    <col min="2" max="2" width="3.109375" style="16" customWidth="1"/>
    <col min="3" max="3" width="1.109375" style="16" customWidth="1"/>
    <col min="4" max="19" width="4" style="16"/>
    <col min="20" max="20" width="3.109375" style="16" customWidth="1"/>
    <col min="21" max="21" width="2.44140625" style="16" customWidth="1"/>
    <col min="22" max="22" width="4" style="16"/>
    <col min="23" max="23" width="2.21875" style="16" customWidth="1"/>
    <col min="24" max="24" width="4" style="16"/>
    <col min="25" max="25" width="2.44140625" style="16" customWidth="1"/>
    <col min="26" max="26" width="1.44140625" style="16" customWidth="1"/>
    <col min="27" max="16384" width="4" style="16"/>
  </cols>
  <sheetData>
    <row r="2" spans="2:27">
      <c r="B2" s="16" t="s">
        <v>600</v>
      </c>
      <c r="C2" s="301"/>
      <c r="D2" s="301"/>
      <c r="E2" s="301"/>
      <c r="F2" s="301"/>
      <c r="G2" s="301"/>
      <c r="H2" s="301"/>
      <c r="I2" s="301"/>
      <c r="J2" s="301"/>
      <c r="K2" s="301"/>
      <c r="L2" s="301"/>
      <c r="M2" s="301"/>
      <c r="N2" s="301"/>
      <c r="O2" s="301"/>
      <c r="P2" s="301"/>
      <c r="Q2" s="301"/>
      <c r="R2" s="301"/>
      <c r="S2" s="301"/>
      <c r="T2" s="301"/>
      <c r="U2" s="301"/>
      <c r="V2" s="301"/>
      <c r="W2" s="301"/>
      <c r="X2" s="301"/>
      <c r="Y2" s="301"/>
    </row>
    <row r="4" spans="2:27" ht="34.5" customHeight="1">
      <c r="B4" s="1253" t="s">
        <v>601</v>
      </c>
      <c r="C4" s="665"/>
      <c r="D4" s="665"/>
      <c r="E4" s="665"/>
      <c r="F4" s="665"/>
      <c r="G4" s="665"/>
      <c r="H4" s="665"/>
      <c r="I4" s="665"/>
      <c r="J4" s="665"/>
      <c r="K4" s="665"/>
      <c r="L4" s="665"/>
      <c r="M4" s="665"/>
      <c r="N4" s="665"/>
      <c r="O4" s="665"/>
      <c r="P4" s="665"/>
      <c r="Q4" s="665"/>
      <c r="R4" s="665"/>
      <c r="S4" s="665"/>
      <c r="T4" s="665"/>
      <c r="U4" s="665"/>
      <c r="V4" s="665"/>
      <c r="W4" s="665"/>
      <c r="X4" s="665"/>
      <c r="Y4" s="665"/>
    </row>
    <row r="5" spans="2:27" ht="13.65" customHeight="1"/>
    <row r="6" spans="2:27" ht="24" customHeight="1">
      <c r="B6" s="1254" t="s">
        <v>602</v>
      </c>
      <c r="C6" s="1254"/>
      <c r="D6" s="1254"/>
      <c r="E6" s="1254"/>
      <c r="F6" s="1254"/>
      <c r="G6" s="760"/>
      <c r="H6" s="1112"/>
      <c r="I6" s="1112"/>
      <c r="J6" s="1112"/>
      <c r="K6" s="1112"/>
      <c r="L6" s="1112"/>
      <c r="M6" s="1112"/>
      <c r="N6" s="1112"/>
      <c r="O6" s="1112"/>
      <c r="P6" s="1112"/>
      <c r="Q6" s="1112"/>
      <c r="R6" s="1112"/>
      <c r="S6" s="1112"/>
      <c r="T6" s="1112"/>
      <c r="U6" s="1112"/>
      <c r="V6" s="1112"/>
      <c r="W6" s="1112"/>
      <c r="X6" s="1112"/>
      <c r="Y6" s="1255"/>
    </row>
    <row r="7" spans="2:27" ht="24" customHeight="1">
      <c r="B7" s="1254" t="s">
        <v>603</v>
      </c>
      <c r="C7" s="1254"/>
      <c r="D7" s="1254"/>
      <c r="E7" s="1254"/>
      <c r="F7" s="1254"/>
      <c r="G7" s="254" t="s">
        <v>459</v>
      </c>
      <c r="H7" s="257" t="s">
        <v>604</v>
      </c>
      <c r="I7" s="257"/>
      <c r="J7" s="257"/>
      <c r="K7" s="257"/>
      <c r="L7" s="245" t="s">
        <v>459</v>
      </c>
      <c r="M7" s="257" t="s">
        <v>605</v>
      </c>
      <c r="N7" s="257"/>
      <c r="O7" s="257"/>
      <c r="P7" s="257"/>
      <c r="Q7" s="245" t="s">
        <v>459</v>
      </c>
      <c r="R7" s="257" t="s">
        <v>606</v>
      </c>
      <c r="S7" s="257"/>
      <c r="T7" s="257"/>
      <c r="U7" s="257"/>
      <c r="V7" s="257"/>
      <c r="W7" s="253"/>
      <c r="X7" s="253"/>
      <c r="Y7" s="258"/>
    </row>
    <row r="8" spans="2:27" ht="21.9" customHeight="1">
      <c r="B8" s="1256" t="s">
        <v>607</v>
      </c>
      <c r="C8" s="1257"/>
      <c r="D8" s="1257"/>
      <c r="E8" s="1257"/>
      <c r="F8" s="1258"/>
      <c r="G8" s="245" t="s">
        <v>459</v>
      </c>
      <c r="H8" s="302" t="s">
        <v>608</v>
      </c>
      <c r="I8" s="247"/>
      <c r="J8" s="247"/>
      <c r="K8" s="247"/>
      <c r="L8" s="247"/>
      <c r="M8" s="247"/>
      <c r="N8" s="247"/>
      <c r="O8" s="247"/>
      <c r="P8" s="247"/>
      <c r="Q8" s="247"/>
      <c r="R8" s="247"/>
      <c r="S8" s="247"/>
      <c r="T8" s="247"/>
      <c r="U8" s="247"/>
      <c r="V8" s="247"/>
      <c r="W8" s="247"/>
      <c r="X8" s="247"/>
      <c r="Y8" s="248"/>
    </row>
    <row r="9" spans="2:27" ht="21.9" customHeight="1">
      <c r="B9" s="1259"/>
      <c r="C9" s="665"/>
      <c r="D9" s="665"/>
      <c r="E9" s="665"/>
      <c r="F9" s="1260"/>
      <c r="G9" s="245" t="s">
        <v>459</v>
      </c>
      <c r="H9" s="16" t="s">
        <v>609</v>
      </c>
      <c r="I9" s="17"/>
      <c r="J9" s="17"/>
      <c r="K9" s="17"/>
      <c r="L9" s="17"/>
      <c r="M9" s="17"/>
      <c r="N9" s="17"/>
      <c r="O9" s="17"/>
      <c r="P9" s="17"/>
      <c r="Q9" s="17"/>
      <c r="R9" s="17"/>
      <c r="S9" s="17"/>
      <c r="T9" s="17"/>
      <c r="U9" s="17"/>
      <c r="V9" s="17"/>
      <c r="W9" s="17"/>
      <c r="X9" s="17"/>
      <c r="Y9" s="249"/>
    </row>
    <row r="10" spans="2:27" ht="21.9" customHeight="1">
      <c r="B10" s="709"/>
      <c r="C10" s="710"/>
      <c r="D10" s="710"/>
      <c r="E10" s="710"/>
      <c r="F10" s="711"/>
      <c r="G10" s="256" t="s">
        <v>459</v>
      </c>
      <c r="H10" s="39" t="s">
        <v>610</v>
      </c>
      <c r="I10" s="250"/>
      <c r="J10" s="250"/>
      <c r="K10" s="250"/>
      <c r="L10" s="250"/>
      <c r="M10" s="250"/>
      <c r="N10" s="250"/>
      <c r="O10" s="250"/>
      <c r="P10" s="250"/>
      <c r="Q10" s="250"/>
      <c r="R10" s="250"/>
      <c r="S10" s="250"/>
      <c r="T10" s="250"/>
      <c r="U10" s="250"/>
      <c r="V10" s="250"/>
      <c r="W10" s="250"/>
      <c r="X10" s="250"/>
      <c r="Y10" s="251"/>
    </row>
    <row r="11" spans="2:27" ht="13.65" customHeight="1"/>
    <row r="12" spans="2:27" ht="12.9" customHeight="1">
      <c r="B12" s="30"/>
      <c r="C12" s="302"/>
      <c r="D12" s="302"/>
      <c r="E12" s="302"/>
      <c r="F12" s="302"/>
      <c r="G12" s="302"/>
      <c r="H12" s="302"/>
      <c r="I12" s="302"/>
      <c r="J12" s="302"/>
      <c r="K12" s="302"/>
      <c r="L12" s="302"/>
      <c r="M12" s="302"/>
      <c r="N12" s="302"/>
      <c r="O12" s="302"/>
      <c r="P12" s="302"/>
      <c r="Q12" s="302"/>
      <c r="R12" s="302"/>
      <c r="S12" s="302"/>
      <c r="T12" s="29"/>
      <c r="U12" s="302"/>
      <c r="V12" s="302"/>
      <c r="W12" s="302"/>
      <c r="X12" s="302"/>
      <c r="Y12" s="29"/>
      <c r="Z12" s="301"/>
      <c r="AA12" s="301"/>
    </row>
    <row r="13" spans="2:27" ht="17.100000000000001" customHeight="1">
      <c r="B13" s="303" t="s">
        <v>611</v>
      </c>
      <c r="C13" s="304"/>
      <c r="T13" s="305"/>
      <c r="V13" s="306" t="s">
        <v>449</v>
      </c>
      <c r="W13" s="306" t="s">
        <v>450</v>
      </c>
      <c r="X13" s="306" t="s">
        <v>451</v>
      </c>
      <c r="Y13" s="305"/>
      <c r="Z13" s="301"/>
      <c r="AA13" s="301"/>
    </row>
    <row r="14" spans="2:27" ht="17.100000000000001" customHeight="1">
      <c r="B14" s="294"/>
      <c r="T14" s="305"/>
      <c r="Y14" s="305"/>
      <c r="Z14" s="301"/>
      <c r="AA14" s="301"/>
    </row>
    <row r="15" spans="2:27" ht="21.9" customHeight="1">
      <c r="B15" s="294"/>
      <c r="C15" s="1250" t="s">
        <v>612</v>
      </c>
      <c r="D15" s="1251"/>
      <c r="E15" s="1251"/>
      <c r="F15" s="307" t="s">
        <v>269</v>
      </c>
      <c r="G15" s="759" t="s">
        <v>613</v>
      </c>
      <c r="H15" s="759"/>
      <c r="I15" s="759"/>
      <c r="J15" s="759"/>
      <c r="K15" s="759"/>
      <c r="L15" s="759"/>
      <c r="M15" s="759"/>
      <c r="N15" s="759"/>
      <c r="O15" s="759"/>
      <c r="P15" s="759"/>
      <c r="Q15" s="759"/>
      <c r="R15" s="759"/>
      <c r="S15" s="759"/>
      <c r="T15" s="305"/>
      <c r="V15" s="245" t="s">
        <v>459</v>
      </c>
      <c r="W15" s="245" t="s">
        <v>450</v>
      </c>
      <c r="X15" s="245" t="s">
        <v>459</v>
      </c>
      <c r="Y15" s="305"/>
      <c r="Z15" s="301"/>
      <c r="AA15" s="301"/>
    </row>
    <row r="16" spans="2:27" ht="49.65" customHeight="1">
      <c r="B16" s="294"/>
      <c r="C16" s="1251"/>
      <c r="D16" s="1251"/>
      <c r="E16" s="1251"/>
      <c r="F16" s="307" t="s">
        <v>308</v>
      </c>
      <c r="G16" s="1252" t="s">
        <v>614</v>
      </c>
      <c r="H16" s="1252"/>
      <c r="I16" s="1252"/>
      <c r="J16" s="1252"/>
      <c r="K16" s="1252"/>
      <c r="L16" s="1252"/>
      <c r="M16" s="1252"/>
      <c r="N16" s="1252"/>
      <c r="O16" s="1252"/>
      <c r="P16" s="1252"/>
      <c r="Q16" s="1252"/>
      <c r="R16" s="1252"/>
      <c r="S16" s="1252"/>
      <c r="T16" s="305"/>
      <c r="V16" s="245" t="s">
        <v>459</v>
      </c>
      <c r="W16" s="245" t="s">
        <v>450</v>
      </c>
      <c r="X16" s="245" t="s">
        <v>459</v>
      </c>
      <c r="Y16" s="305"/>
      <c r="Z16" s="301"/>
      <c r="AA16" s="301"/>
    </row>
    <row r="17" spans="2:27" ht="21.9" customHeight="1">
      <c r="B17" s="294"/>
      <c r="C17" s="1251"/>
      <c r="D17" s="1251"/>
      <c r="E17" s="1251"/>
      <c r="F17" s="307" t="s">
        <v>329</v>
      </c>
      <c r="G17" s="759" t="s">
        <v>615</v>
      </c>
      <c r="H17" s="759"/>
      <c r="I17" s="759"/>
      <c r="J17" s="759"/>
      <c r="K17" s="759"/>
      <c r="L17" s="759"/>
      <c r="M17" s="759"/>
      <c r="N17" s="759"/>
      <c r="O17" s="759"/>
      <c r="P17" s="759"/>
      <c r="Q17" s="759"/>
      <c r="R17" s="759"/>
      <c r="S17" s="759"/>
      <c r="T17" s="305"/>
      <c r="V17" s="245" t="s">
        <v>459</v>
      </c>
      <c r="W17" s="245" t="s">
        <v>450</v>
      </c>
      <c r="X17" s="245" t="s">
        <v>459</v>
      </c>
      <c r="Y17" s="305"/>
      <c r="Z17" s="301"/>
      <c r="AA17" s="301"/>
    </row>
    <row r="18" spans="2:27" ht="17.100000000000001" customHeight="1">
      <c r="B18" s="294"/>
      <c r="C18" s="246"/>
      <c r="D18" s="246"/>
      <c r="E18" s="246"/>
      <c r="T18" s="305"/>
      <c r="Y18" s="305"/>
      <c r="Z18" s="301"/>
      <c r="AA18" s="301"/>
    </row>
    <row r="19" spans="2:27" ht="21.9" customHeight="1">
      <c r="B19" s="294"/>
      <c r="C19" s="1261" t="s">
        <v>616</v>
      </c>
      <c r="D19" s="1262"/>
      <c r="E19" s="1262"/>
      <c r="F19" s="307" t="s">
        <v>269</v>
      </c>
      <c r="G19" s="759" t="s">
        <v>617</v>
      </c>
      <c r="H19" s="759"/>
      <c r="I19" s="759"/>
      <c r="J19" s="759"/>
      <c r="K19" s="759"/>
      <c r="L19" s="759"/>
      <c r="M19" s="759"/>
      <c r="N19" s="759"/>
      <c r="O19" s="759"/>
      <c r="P19" s="759"/>
      <c r="Q19" s="759"/>
      <c r="R19" s="759"/>
      <c r="S19" s="759"/>
      <c r="T19" s="305"/>
      <c r="V19" s="245" t="s">
        <v>459</v>
      </c>
      <c r="W19" s="245" t="s">
        <v>450</v>
      </c>
      <c r="X19" s="245" t="s">
        <v>459</v>
      </c>
      <c r="Y19" s="305"/>
      <c r="Z19" s="301"/>
      <c r="AA19" s="301"/>
    </row>
    <row r="20" spans="2:27" ht="49.65" customHeight="1">
      <c r="B20" s="294"/>
      <c r="C20" s="1262"/>
      <c r="D20" s="1262"/>
      <c r="E20" s="1262"/>
      <c r="F20" s="307" t="s">
        <v>308</v>
      </c>
      <c r="G20" s="1252" t="s">
        <v>618</v>
      </c>
      <c r="H20" s="1252"/>
      <c r="I20" s="1252"/>
      <c r="J20" s="1252"/>
      <c r="K20" s="1252"/>
      <c r="L20" s="1252"/>
      <c r="M20" s="1252"/>
      <c r="N20" s="1252"/>
      <c r="O20" s="1252"/>
      <c r="P20" s="1252"/>
      <c r="Q20" s="1252"/>
      <c r="R20" s="1252"/>
      <c r="S20" s="1252"/>
      <c r="T20" s="305"/>
      <c r="V20" s="245" t="s">
        <v>459</v>
      </c>
      <c r="W20" s="245" t="s">
        <v>450</v>
      </c>
      <c r="X20" s="245" t="s">
        <v>459</v>
      </c>
      <c r="Y20" s="305"/>
      <c r="Z20" s="301"/>
      <c r="AA20" s="301"/>
    </row>
    <row r="21" spans="2:27" ht="21.9" customHeight="1">
      <c r="B21" s="294"/>
      <c r="C21" s="1262"/>
      <c r="D21" s="1262"/>
      <c r="E21" s="1262"/>
      <c r="F21" s="307" t="s">
        <v>329</v>
      </c>
      <c r="G21" s="759" t="s">
        <v>615</v>
      </c>
      <c r="H21" s="759"/>
      <c r="I21" s="759"/>
      <c r="J21" s="759"/>
      <c r="K21" s="759"/>
      <c r="L21" s="759"/>
      <c r="M21" s="759"/>
      <c r="N21" s="759"/>
      <c r="O21" s="759"/>
      <c r="P21" s="759"/>
      <c r="Q21" s="759"/>
      <c r="R21" s="759"/>
      <c r="S21" s="759"/>
      <c r="T21" s="305"/>
      <c r="V21" s="245" t="s">
        <v>459</v>
      </c>
      <c r="W21" s="245" t="s">
        <v>450</v>
      </c>
      <c r="X21" s="245" t="s">
        <v>459</v>
      </c>
      <c r="Y21" s="305"/>
      <c r="Z21" s="301"/>
      <c r="AA21" s="301"/>
    </row>
    <row r="22" spans="2:27" ht="17.100000000000001" customHeight="1">
      <c r="B22" s="294"/>
      <c r="T22" s="305"/>
      <c r="Y22" s="305"/>
      <c r="Z22" s="301"/>
      <c r="AA22" s="301"/>
    </row>
    <row r="23" spans="2:27" ht="21.9" customHeight="1">
      <c r="B23" s="294"/>
      <c r="C23" s="1250" t="s">
        <v>619</v>
      </c>
      <c r="D23" s="1251"/>
      <c r="E23" s="1251"/>
      <c r="F23" s="307" t="s">
        <v>269</v>
      </c>
      <c r="G23" s="759" t="s">
        <v>620</v>
      </c>
      <c r="H23" s="759"/>
      <c r="I23" s="759"/>
      <c r="J23" s="759"/>
      <c r="K23" s="759"/>
      <c r="L23" s="759"/>
      <c r="M23" s="759"/>
      <c r="N23" s="759"/>
      <c r="O23" s="759"/>
      <c r="P23" s="759"/>
      <c r="Q23" s="759"/>
      <c r="R23" s="759"/>
      <c r="S23" s="759"/>
      <c r="T23" s="305"/>
      <c r="V23" s="245" t="s">
        <v>459</v>
      </c>
      <c r="W23" s="245" t="s">
        <v>450</v>
      </c>
      <c r="X23" s="245" t="s">
        <v>459</v>
      </c>
      <c r="Y23" s="305"/>
      <c r="Z23" s="301"/>
      <c r="AA23" s="301"/>
    </row>
    <row r="24" spans="2:27" ht="21.9" customHeight="1">
      <c r="B24" s="294"/>
      <c r="C24" s="1251"/>
      <c r="D24" s="1251"/>
      <c r="E24" s="1251"/>
      <c r="F24" s="307" t="s">
        <v>308</v>
      </c>
      <c r="G24" s="1252" t="s">
        <v>621</v>
      </c>
      <c r="H24" s="1252"/>
      <c r="I24" s="1252"/>
      <c r="J24" s="1252"/>
      <c r="K24" s="1252"/>
      <c r="L24" s="1252"/>
      <c r="M24" s="1252"/>
      <c r="N24" s="1252"/>
      <c r="O24" s="1252"/>
      <c r="P24" s="1252"/>
      <c r="Q24" s="1252"/>
      <c r="R24" s="1252"/>
      <c r="S24" s="1252"/>
      <c r="T24" s="305"/>
      <c r="V24" s="245" t="s">
        <v>459</v>
      </c>
      <c r="W24" s="245" t="s">
        <v>450</v>
      </c>
      <c r="X24" s="245" t="s">
        <v>459</v>
      </c>
      <c r="Y24" s="305"/>
      <c r="Z24" s="301"/>
      <c r="AA24" s="301"/>
    </row>
    <row r="25" spans="2:27" ht="21.9" customHeight="1">
      <c r="B25" s="294"/>
      <c r="C25" s="1251"/>
      <c r="D25" s="1251"/>
      <c r="E25" s="1251"/>
      <c r="F25" s="307" t="s">
        <v>329</v>
      </c>
      <c r="G25" s="759" t="s">
        <v>615</v>
      </c>
      <c r="H25" s="759"/>
      <c r="I25" s="759"/>
      <c r="J25" s="759"/>
      <c r="K25" s="759"/>
      <c r="L25" s="759"/>
      <c r="M25" s="759"/>
      <c r="N25" s="759"/>
      <c r="O25" s="759"/>
      <c r="P25" s="759"/>
      <c r="Q25" s="759"/>
      <c r="R25" s="759"/>
      <c r="S25" s="759"/>
      <c r="T25" s="305"/>
      <c r="V25" s="245" t="s">
        <v>459</v>
      </c>
      <c r="W25" s="245" t="s">
        <v>450</v>
      </c>
      <c r="X25" s="245" t="s">
        <v>459</v>
      </c>
      <c r="Y25" s="305"/>
      <c r="Z25" s="301"/>
      <c r="AA25" s="301"/>
    </row>
    <row r="26" spans="2:27" ht="12.9" customHeight="1">
      <c r="B26" s="34"/>
      <c r="C26" s="39"/>
      <c r="D26" s="39"/>
      <c r="E26" s="39"/>
      <c r="F26" s="39"/>
      <c r="G26" s="39"/>
      <c r="H26" s="39"/>
      <c r="I26" s="39"/>
      <c r="J26" s="39"/>
      <c r="K26" s="39"/>
      <c r="L26" s="39"/>
      <c r="M26" s="39"/>
      <c r="N26" s="39"/>
      <c r="O26" s="39"/>
      <c r="P26" s="39"/>
      <c r="Q26" s="39"/>
      <c r="R26" s="39"/>
      <c r="S26" s="39"/>
      <c r="T26" s="33"/>
      <c r="U26" s="39"/>
      <c r="V26" s="39"/>
      <c r="W26" s="39"/>
      <c r="X26" s="39"/>
      <c r="Y26" s="33"/>
    </row>
    <row r="28" spans="2:27">
      <c r="B28" s="16" t="s">
        <v>622</v>
      </c>
    </row>
    <row r="29" spans="2:27">
      <c r="B29" s="16" t="s">
        <v>623</v>
      </c>
      <c r="K29" s="301"/>
      <c r="L29" s="301"/>
      <c r="M29" s="301"/>
      <c r="N29" s="301"/>
      <c r="O29" s="301"/>
      <c r="P29" s="301"/>
      <c r="Q29" s="301"/>
      <c r="R29" s="301"/>
      <c r="S29" s="301"/>
      <c r="T29" s="301"/>
      <c r="U29" s="301"/>
      <c r="V29" s="301"/>
      <c r="W29" s="301"/>
      <c r="X29" s="301"/>
      <c r="Y29" s="301"/>
      <c r="Z29" s="301"/>
      <c r="AA29" s="301"/>
    </row>
    <row r="38" spans="3:32">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row>
    <row r="39" spans="3:32">
      <c r="C39" s="302"/>
    </row>
    <row r="122" spans="3:7">
      <c r="C122" s="39"/>
      <c r="D122" s="39"/>
      <c r="E122" s="39"/>
      <c r="F122" s="39"/>
      <c r="G122" s="39"/>
    </row>
    <row r="123" spans="3:7">
      <c r="C123" s="302"/>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3"/>
  <dataValidations count="1">
    <dataValidation type="list" allowBlank="1" showInputMessage="1" showErrorMessage="1" sqref="V15:V17 X15:X17 V19:V21 X19:X21 V23:V25 X23:X25 L7 Q7 G7:G10" xr:uid="{D838F0B5-6DCD-416E-BA5D-4198D7E0FFF4}">
      <formula1>"□,■"</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06057-D2AE-466E-840C-C1095A87EDB7}">
  <sheetPr>
    <tabColor rgb="FF7030A0"/>
  </sheetPr>
  <dimension ref="B2:AF123"/>
  <sheetViews>
    <sheetView zoomScaleNormal="100" workbookViewId="0">
      <selection activeCell="F61" sqref="F61"/>
    </sheetView>
  </sheetViews>
  <sheetFormatPr defaultColWidth="4" defaultRowHeight="13.2"/>
  <cols>
    <col min="1" max="1" width="1.44140625" style="16" customWidth="1"/>
    <col min="2" max="2" width="3.109375" style="16" customWidth="1"/>
    <col min="3" max="3" width="1.109375" style="16" customWidth="1"/>
    <col min="4" max="19" width="4" style="16"/>
    <col min="20" max="20" width="3.109375" style="16" customWidth="1"/>
    <col min="21" max="21" width="2.44140625" style="16" customWidth="1"/>
    <col min="22" max="22" width="4" style="16"/>
    <col min="23" max="23" width="2.21875" style="16" customWidth="1"/>
    <col min="24" max="24" width="4" style="16"/>
    <col min="25" max="25" width="2.44140625" style="16" customWidth="1"/>
    <col min="26" max="26" width="1.44140625" style="16" customWidth="1"/>
    <col min="27" max="29" width="4" style="16"/>
    <col min="30" max="30" width="6.5546875" style="16" bestFit="1" customWidth="1"/>
    <col min="31" max="16384" width="4" style="16"/>
  </cols>
  <sheetData>
    <row r="2" spans="2:30">
      <c r="B2" s="16" t="s">
        <v>628</v>
      </c>
      <c r="C2" s="301"/>
      <c r="D2" s="301"/>
      <c r="E2" s="301"/>
      <c r="F2" s="301"/>
      <c r="G2" s="301"/>
      <c r="H2" s="301"/>
      <c r="I2" s="301"/>
      <c r="J2" s="301"/>
      <c r="K2" s="301"/>
      <c r="L2" s="301"/>
      <c r="M2" s="301"/>
      <c r="N2" s="301"/>
      <c r="O2" s="301"/>
      <c r="P2" s="301"/>
      <c r="Q2" s="301"/>
      <c r="R2" s="301"/>
      <c r="S2" s="301"/>
      <c r="T2" s="301"/>
      <c r="U2" s="301"/>
      <c r="V2" s="301"/>
      <c r="W2" s="301"/>
      <c r="X2" s="301"/>
      <c r="Y2" s="301"/>
    </row>
    <row r="4" spans="2:30" ht="34.5" customHeight="1">
      <c r="B4" s="1253" t="s">
        <v>629</v>
      </c>
      <c r="C4" s="665"/>
      <c r="D4" s="665"/>
      <c r="E4" s="665"/>
      <c r="F4" s="665"/>
      <c r="G4" s="665"/>
      <c r="H4" s="665"/>
      <c r="I4" s="665"/>
      <c r="J4" s="665"/>
      <c r="K4" s="665"/>
      <c r="L4" s="665"/>
      <c r="M4" s="665"/>
      <c r="N4" s="665"/>
      <c r="O4" s="665"/>
      <c r="P4" s="665"/>
      <c r="Q4" s="665"/>
      <c r="R4" s="665"/>
      <c r="S4" s="665"/>
      <c r="T4" s="665"/>
      <c r="U4" s="665"/>
      <c r="V4" s="665"/>
      <c r="W4" s="665"/>
      <c r="X4" s="665"/>
      <c r="Y4" s="665"/>
    </row>
    <row r="5" spans="2:30" ht="13.65" customHeight="1"/>
    <row r="6" spans="2:30" ht="24" customHeight="1">
      <c r="B6" s="1254" t="s">
        <v>602</v>
      </c>
      <c r="C6" s="1254"/>
      <c r="D6" s="1254"/>
      <c r="E6" s="1254"/>
      <c r="F6" s="1254"/>
      <c r="G6" s="760"/>
      <c r="H6" s="1112"/>
      <c r="I6" s="1112"/>
      <c r="J6" s="1112"/>
      <c r="K6" s="1112"/>
      <c r="L6" s="1112"/>
      <c r="M6" s="1112"/>
      <c r="N6" s="1112"/>
      <c r="O6" s="1112"/>
      <c r="P6" s="1112"/>
      <c r="Q6" s="1112"/>
      <c r="R6" s="1112"/>
      <c r="S6" s="1112"/>
      <c r="T6" s="1112"/>
      <c r="U6" s="1112"/>
      <c r="V6" s="1112"/>
      <c r="W6" s="1112"/>
      <c r="X6" s="1112"/>
      <c r="Y6" s="1255"/>
    </row>
    <row r="7" spans="2:30" ht="24" customHeight="1">
      <c r="B7" s="1254" t="s">
        <v>603</v>
      </c>
      <c r="C7" s="1254"/>
      <c r="D7" s="1254"/>
      <c r="E7" s="1254"/>
      <c r="F7" s="1254"/>
      <c r="G7" s="255" t="s">
        <v>459</v>
      </c>
      <c r="H7" s="257" t="s">
        <v>604</v>
      </c>
      <c r="I7" s="257"/>
      <c r="J7" s="257"/>
      <c r="K7" s="257"/>
      <c r="L7" s="255" t="s">
        <v>459</v>
      </c>
      <c r="M7" s="257" t="s">
        <v>605</v>
      </c>
      <c r="N7" s="257"/>
      <c r="O7" s="257"/>
      <c r="P7" s="257"/>
      <c r="Q7" s="255" t="s">
        <v>459</v>
      </c>
      <c r="R7" s="257" t="s">
        <v>606</v>
      </c>
      <c r="S7" s="257"/>
      <c r="T7" s="257"/>
      <c r="U7" s="257"/>
      <c r="V7" s="257"/>
      <c r="W7" s="253"/>
      <c r="X7" s="253"/>
      <c r="Y7" s="258"/>
    </row>
    <row r="8" spans="2:30" ht="21.9" customHeight="1">
      <c r="B8" s="1256" t="s">
        <v>607</v>
      </c>
      <c r="C8" s="1257"/>
      <c r="D8" s="1257"/>
      <c r="E8" s="1257"/>
      <c r="F8" s="1258"/>
      <c r="G8" s="252" t="s">
        <v>459</v>
      </c>
      <c r="H8" s="302" t="s">
        <v>608</v>
      </c>
      <c r="I8" s="247"/>
      <c r="J8" s="247"/>
      <c r="K8" s="247"/>
      <c r="L8" s="247"/>
      <c r="M8" s="247"/>
      <c r="N8" s="247"/>
      <c r="O8" s="247"/>
      <c r="P8" s="247"/>
      <c r="Q8" s="247"/>
      <c r="R8" s="247"/>
      <c r="S8" s="247"/>
      <c r="T8" s="247"/>
      <c r="U8" s="247"/>
      <c r="V8" s="247"/>
      <c r="W8" s="247"/>
      <c r="X8" s="247"/>
      <c r="Y8" s="248"/>
    </row>
    <row r="9" spans="2:30" ht="21.9" customHeight="1">
      <c r="B9" s="1259"/>
      <c r="C9" s="665"/>
      <c r="D9" s="665"/>
      <c r="E9" s="665"/>
      <c r="F9" s="1260"/>
      <c r="G9" s="308" t="s">
        <v>459</v>
      </c>
      <c r="H9" s="16" t="s">
        <v>609</v>
      </c>
      <c r="I9" s="17"/>
      <c r="J9" s="17"/>
      <c r="K9" s="17"/>
      <c r="L9" s="17"/>
      <c r="M9" s="17"/>
      <c r="N9" s="17"/>
      <c r="O9" s="17"/>
      <c r="P9" s="17"/>
      <c r="Q9" s="17"/>
      <c r="R9" s="17"/>
      <c r="S9" s="17"/>
      <c r="T9" s="17"/>
      <c r="U9" s="17"/>
      <c r="V9" s="17"/>
      <c r="W9" s="17"/>
      <c r="X9" s="17"/>
      <c r="Y9" s="249"/>
    </row>
    <row r="10" spans="2:30" ht="21.9" customHeight="1">
      <c r="B10" s="709"/>
      <c r="C10" s="710"/>
      <c r="D10" s="710"/>
      <c r="E10" s="710"/>
      <c r="F10" s="711"/>
      <c r="G10" s="256" t="s">
        <v>459</v>
      </c>
      <c r="H10" s="39" t="s">
        <v>630</v>
      </c>
      <c r="I10" s="250"/>
      <c r="J10" s="250"/>
      <c r="K10" s="250"/>
      <c r="L10" s="250"/>
      <c r="M10" s="250"/>
      <c r="N10" s="250"/>
      <c r="O10" s="250"/>
      <c r="P10" s="250"/>
      <c r="Q10" s="250"/>
      <c r="R10" s="250"/>
      <c r="S10" s="250"/>
      <c r="T10" s="250"/>
      <c r="U10" s="250"/>
      <c r="V10" s="250"/>
      <c r="W10" s="250"/>
      <c r="X10" s="250"/>
      <c r="Y10" s="251"/>
    </row>
    <row r="11" spans="2:30" ht="13.65" customHeight="1">
      <c r="AD11" s="309"/>
    </row>
    <row r="12" spans="2:30" ht="12.9" customHeight="1">
      <c r="B12" s="30"/>
      <c r="C12" s="302"/>
      <c r="D12" s="302"/>
      <c r="E12" s="302"/>
      <c r="F12" s="302"/>
      <c r="G12" s="302"/>
      <c r="H12" s="302"/>
      <c r="I12" s="302"/>
      <c r="J12" s="302"/>
      <c r="K12" s="302"/>
      <c r="L12" s="302"/>
      <c r="M12" s="302"/>
      <c r="N12" s="302"/>
      <c r="O12" s="302"/>
      <c r="P12" s="302"/>
      <c r="Q12" s="302"/>
      <c r="R12" s="302"/>
      <c r="S12" s="302"/>
      <c r="T12" s="29"/>
      <c r="U12" s="302"/>
      <c r="V12" s="302"/>
      <c r="W12" s="302"/>
      <c r="X12" s="302"/>
      <c r="Y12" s="29"/>
      <c r="Z12" s="301"/>
      <c r="AA12" s="301"/>
    </row>
    <row r="13" spans="2:30" ht="17.100000000000001" customHeight="1">
      <c r="B13" s="303" t="s">
        <v>631</v>
      </c>
      <c r="C13" s="304"/>
      <c r="T13" s="305"/>
      <c r="V13" s="306" t="s">
        <v>449</v>
      </c>
      <c r="W13" s="306" t="s">
        <v>450</v>
      </c>
      <c r="X13" s="306" t="s">
        <v>451</v>
      </c>
      <c r="Y13" s="305"/>
      <c r="Z13" s="301"/>
      <c r="AA13" s="301"/>
    </row>
    <row r="14" spans="2:30" ht="17.100000000000001" customHeight="1">
      <c r="B14" s="294"/>
      <c r="T14" s="305"/>
      <c r="Y14" s="305"/>
      <c r="Z14" s="301"/>
      <c r="AA14" s="301"/>
    </row>
    <row r="15" spans="2:30" ht="49.65" customHeight="1">
      <c r="B15" s="294"/>
      <c r="C15" s="1250" t="s">
        <v>612</v>
      </c>
      <c r="D15" s="1251"/>
      <c r="E15" s="1251"/>
      <c r="F15" s="307" t="s">
        <v>269</v>
      </c>
      <c r="G15" s="1252" t="s">
        <v>632</v>
      </c>
      <c r="H15" s="1252"/>
      <c r="I15" s="1252"/>
      <c r="J15" s="1252"/>
      <c r="K15" s="1252"/>
      <c r="L15" s="1252"/>
      <c r="M15" s="1252"/>
      <c r="N15" s="1252"/>
      <c r="O15" s="1252"/>
      <c r="P15" s="1252"/>
      <c r="Q15" s="1252"/>
      <c r="R15" s="1252"/>
      <c r="S15" s="1252"/>
      <c r="T15" s="305"/>
      <c r="V15" s="245" t="s">
        <v>459</v>
      </c>
      <c r="W15" s="245" t="s">
        <v>450</v>
      </c>
      <c r="X15" s="245" t="s">
        <v>459</v>
      </c>
      <c r="Y15" s="305"/>
      <c r="Z15" s="301"/>
      <c r="AA15" s="301"/>
    </row>
    <row r="16" spans="2:30" ht="69" customHeight="1">
      <c r="B16" s="294"/>
      <c r="C16" s="1251"/>
      <c r="D16" s="1251"/>
      <c r="E16" s="1251"/>
      <c r="F16" s="307" t="s">
        <v>308</v>
      </c>
      <c r="G16" s="1252" t="s">
        <v>633</v>
      </c>
      <c r="H16" s="1252"/>
      <c r="I16" s="1252"/>
      <c r="J16" s="1252"/>
      <c r="K16" s="1252"/>
      <c r="L16" s="1252"/>
      <c r="M16" s="1252"/>
      <c r="N16" s="1252"/>
      <c r="O16" s="1252"/>
      <c r="P16" s="1252"/>
      <c r="Q16" s="1252"/>
      <c r="R16" s="1252"/>
      <c r="S16" s="1252"/>
      <c r="T16" s="305"/>
      <c r="V16" s="245" t="s">
        <v>459</v>
      </c>
      <c r="W16" s="245" t="s">
        <v>450</v>
      </c>
      <c r="X16" s="245" t="s">
        <v>459</v>
      </c>
      <c r="Y16" s="305"/>
      <c r="Z16" s="301"/>
      <c r="AA16" s="301"/>
    </row>
    <row r="17" spans="2:27" ht="39.9" customHeight="1">
      <c r="B17" s="294"/>
      <c r="C17" s="1251"/>
      <c r="D17" s="1251"/>
      <c r="E17" s="1251"/>
      <c r="F17" s="307" t="s">
        <v>329</v>
      </c>
      <c r="G17" s="1252" t="s">
        <v>634</v>
      </c>
      <c r="H17" s="1252"/>
      <c r="I17" s="1252"/>
      <c r="J17" s="1252"/>
      <c r="K17" s="1252"/>
      <c r="L17" s="1252"/>
      <c r="M17" s="1252"/>
      <c r="N17" s="1252"/>
      <c r="O17" s="1252"/>
      <c r="P17" s="1252"/>
      <c r="Q17" s="1252"/>
      <c r="R17" s="1252"/>
      <c r="S17" s="1252"/>
      <c r="T17" s="305"/>
      <c r="V17" s="245" t="s">
        <v>459</v>
      </c>
      <c r="W17" s="245" t="s">
        <v>450</v>
      </c>
      <c r="X17" s="245" t="s">
        <v>459</v>
      </c>
      <c r="Y17" s="305"/>
      <c r="Z17" s="301"/>
      <c r="AA17" s="301"/>
    </row>
    <row r="18" spans="2:27" ht="21.9" customHeight="1">
      <c r="B18" s="294"/>
      <c r="C18" s="1251"/>
      <c r="D18" s="1251"/>
      <c r="E18" s="1251"/>
      <c r="F18" s="307" t="s">
        <v>331</v>
      </c>
      <c r="G18" s="1252" t="s">
        <v>635</v>
      </c>
      <c r="H18" s="1252"/>
      <c r="I18" s="1252"/>
      <c r="J18" s="1252"/>
      <c r="K18" s="1252"/>
      <c r="L18" s="1252"/>
      <c r="M18" s="1252"/>
      <c r="N18" s="1252"/>
      <c r="O18" s="1252"/>
      <c r="P18" s="1252"/>
      <c r="Q18" s="1252"/>
      <c r="R18" s="1252"/>
      <c r="S18" s="1252"/>
      <c r="T18" s="305"/>
      <c r="V18" s="245" t="s">
        <v>459</v>
      </c>
      <c r="W18" s="245" t="s">
        <v>450</v>
      </c>
      <c r="X18" s="245" t="s">
        <v>459</v>
      </c>
      <c r="Y18" s="305"/>
      <c r="Z18" s="301"/>
      <c r="AA18" s="301"/>
    </row>
    <row r="19" spans="2:27" ht="17.55" customHeight="1">
      <c r="B19" s="294"/>
      <c r="C19" s="310"/>
      <c r="D19" s="310"/>
      <c r="E19" s="310"/>
      <c r="F19" s="245"/>
      <c r="G19" s="17"/>
      <c r="H19" s="17"/>
      <c r="I19" s="17"/>
      <c r="J19" s="17"/>
      <c r="K19" s="17"/>
      <c r="L19" s="17"/>
      <c r="M19" s="17"/>
      <c r="N19" s="17"/>
      <c r="O19" s="17"/>
      <c r="P19" s="17"/>
      <c r="Q19" s="17"/>
      <c r="R19" s="17"/>
      <c r="S19" s="17"/>
      <c r="T19" s="305"/>
      <c r="Y19" s="305"/>
      <c r="Z19" s="301"/>
      <c r="AA19" s="301"/>
    </row>
    <row r="20" spans="2:27" ht="69" customHeight="1">
      <c r="B20" s="294"/>
      <c r="C20" s="1261" t="s">
        <v>636</v>
      </c>
      <c r="D20" s="1262"/>
      <c r="E20" s="1262"/>
      <c r="F20" s="307" t="s">
        <v>269</v>
      </c>
      <c r="G20" s="1252" t="s">
        <v>637</v>
      </c>
      <c r="H20" s="1252"/>
      <c r="I20" s="1252"/>
      <c r="J20" s="1252"/>
      <c r="K20" s="1252"/>
      <c r="L20" s="1252"/>
      <c r="M20" s="1252"/>
      <c r="N20" s="1252"/>
      <c r="O20" s="1252"/>
      <c r="P20" s="1252"/>
      <c r="Q20" s="1252"/>
      <c r="R20" s="1252"/>
      <c r="S20" s="1252"/>
      <c r="T20" s="305"/>
      <c r="V20" s="245" t="s">
        <v>459</v>
      </c>
      <c r="W20" s="245" t="s">
        <v>450</v>
      </c>
      <c r="X20" s="245" t="s">
        <v>459</v>
      </c>
      <c r="Y20" s="305"/>
      <c r="Z20" s="301"/>
      <c r="AA20" s="301"/>
    </row>
    <row r="21" spans="2:27" ht="69" customHeight="1">
      <c r="B21" s="294"/>
      <c r="C21" s="1262"/>
      <c r="D21" s="1262"/>
      <c r="E21" s="1262"/>
      <c r="F21" s="307" t="s">
        <v>308</v>
      </c>
      <c r="G21" s="1252" t="s">
        <v>638</v>
      </c>
      <c r="H21" s="1252"/>
      <c r="I21" s="1252"/>
      <c r="J21" s="1252"/>
      <c r="K21" s="1252"/>
      <c r="L21" s="1252"/>
      <c r="M21" s="1252"/>
      <c r="N21" s="1252"/>
      <c r="O21" s="1252"/>
      <c r="P21" s="1252"/>
      <c r="Q21" s="1252"/>
      <c r="R21" s="1252"/>
      <c r="S21" s="1252"/>
      <c r="T21" s="305"/>
      <c r="V21" s="245" t="s">
        <v>459</v>
      </c>
      <c r="W21" s="245" t="s">
        <v>450</v>
      </c>
      <c r="X21" s="245" t="s">
        <v>459</v>
      </c>
      <c r="Y21" s="305"/>
      <c r="Z21" s="301"/>
      <c r="AA21" s="301"/>
    </row>
    <row r="22" spans="2:27" ht="49.65" customHeight="1">
      <c r="B22" s="294"/>
      <c r="C22" s="1262"/>
      <c r="D22" s="1262"/>
      <c r="E22" s="1262"/>
      <c r="F22" s="307" t="s">
        <v>329</v>
      </c>
      <c r="G22" s="1252" t="s">
        <v>639</v>
      </c>
      <c r="H22" s="1252"/>
      <c r="I22" s="1252"/>
      <c r="J22" s="1252"/>
      <c r="K22" s="1252"/>
      <c r="L22" s="1252"/>
      <c r="M22" s="1252"/>
      <c r="N22" s="1252"/>
      <c r="O22" s="1252"/>
      <c r="P22" s="1252"/>
      <c r="Q22" s="1252"/>
      <c r="R22" s="1252"/>
      <c r="S22" s="1252"/>
      <c r="T22" s="305"/>
      <c r="V22" s="245" t="s">
        <v>459</v>
      </c>
      <c r="W22" s="245" t="s">
        <v>450</v>
      </c>
      <c r="X22" s="245" t="s">
        <v>459</v>
      </c>
      <c r="Y22" s="305"/>
      <c r="Z22" s="301"/>
      <c r="AA22" s="301"/>
    </row>
    <row r="23" spans="2:27" ht="21.9" customHeight="1">
      <c r="B23" s="294"/>
      <c r="C23" s="1262"/>
      <c r="D23" s="1262"/>
      <c r="E23" s="1262"/>
      <c r="F23" s="307" t="s">
        <v>331</v>
      </c>
      <c r="G23" s="1252" t="s">
        <v>640</v>
      </c>
      <c r="H23" s="1252"/>
      <c r="I23" s="1252"/>
      <c r="J23" s="1252"/>
      <c r="K23" s="1252"/>
      <c r="L23" s="1252"/>
      <c r="M23" s="1252"/>
      <c r="N23" s="1252"/>
      <c r="O23" s="1252"/>
      <c r="P23" s="1252"/>
      <c r="Q23" s="1252"/>
      <c r="R23" s="1252"/>
      <c r="S23" s="1252"/>
      <c r="T23" s="305"/>
      <c r="V23" s="245" t="s">
        <v>459</v>
      </c>
      <c r="W23" s="245" t="s">
        <v>450</v>
      </c>
      <c r="X23" s="245" t="s">
        <v>459</v>
      </c>
      <c r="Y23" s="305"/>
      <c r="Z23" s="301"/>
      <c r="AA23" s="301"/>
    </row>
    <row r="24" spans="2:27" ht="17.55" customHeight="1">
      <c r="B24" s="294"/>
      <c r="C24" s="310"/>
      <c r="D24" s="310"/>
      <c r="E24" s="310"/>
      <c r="F24" s="245"/>
      <c r="G24" s="17"/>
      <c r="H24" s="17"/>
      <c r="I24" s="17"/>
      <c r="J24" s="17"/>
      <c r="K24" s="17"/>
      <c r="L24" s="17"/>
      <c r="M24" s="17"/>
      <c r="N24" s="17"/>
      <c r="O24" s="17"/>
      <c r="P24" s="17"/>
      <c r="Q24" s="17"/>
      <c r="R24" s="17"/>
      <c r="S24" s="17"/>
      <c r="T24" s="305"/>
      <c r="Y24" s="305"/>
      <c r="Z24" s="301"/>
      <c r="AA24" s="301"/>
    </row>
    <row r="25" spans="2:27" ht="69" customHeight="1">
      <c r="B25" s="294"/>
      <c r="C25" s="1263" t="s">
        <v>641</v>
      </c>
      <c r="D25" s="1264"/>
      <c r="E25" s="1265"/>
      <c r="F25" s="307" t="s">
        <v>269</v>
      </c>
      <c r="G25" s="1252" t="s">
        <v>642</v>
      </c>
      <c r="H25" s="1252"/>
      <c r="I25" s="1252"/>
      <c r="J25" s="1252"/>
      <c r="K25" s="1252"/>
      <c r="L25" s="1252"/>
      <c r="M25" s="1252"/>
      <c r="N25" s="1252"/>
      <c r="O25" s="1252"/>
      <c r="P25" s="1252"/>
      <c r="Q25" s="1252"/>
      <c r="R25" s="1252"/>
      <c r="S25" s="1252"/>
      <c r="T25" s="305"/>
      <c r="V25" s="245" t="s">
        <v>459</v>
      </c>
      <c r="W25" s="245" t="s">
        <v>450</v>
      </c>
      <c r="X25" s="245" t="s">
        <v>459</v>
      </c>
      <c r="Y25" s="305"/>
      <c r="Z25" s="301"/>
      <c r="AA25" s="301"/>
    </row>
    <row r="26" spans="2:27" ht="69" customHeight="1">
      <c r="B26" s="294"/>
      <c r="C26" s="1266"/>
      <c r="D26" s="1267"/>
      <c r="E26" s="1268"/>
      <c r="F26" s="307" t="s">
        <v>308</v>
      </c>
      <c r="G26" s="1252" t="s">
        <v>643</v>
      </c>
      <c r="H26" s="1252"/>
      <c r="I26" s="1252"/>
      <c r="J26" s="1252"/>
      <c r="K26" s="1252"/>
      <c r="L26" s="1252"/>
      <c r="M26" s="1252"/>
      <c r="N26" s="1252"/>
      <c r="O26" s="1252"/>
      <c r="P26" s="1252"/>
      <c r="Q26" s="1252"/>
      <c r="R26" s="1252"/>
      <c r="S26" s="1252"/>
      <c r="T26" s="305"/>
      <c r="V26" s="245" t="s">
        <v>459</v>
      </c>
      <c r="W26" s="245" t="s">
        <v>450</v>
      </c>
      <c r="X26" s="245" t="s">
        <v>459</v>
      </c>
      <c r="Y26" s="305"/>
      <c r="Z26" s="301"/>
      <c r="AA26" s="301"/>
    </row>
    <row r="27" spans="2:27" ht="49.65" customHeight="1">
      <c r="B27" s="294"/>
      <c r="C27" s="1269"/>
      <c r="D27" s="1270"/>
      <c r="E27" s="1271"/>
      <c r="F27" s="307" t="s">
        <v>329</v>
      </c>
      <c r="G27" s="1252" t="s">
        <v>644</v>
      </c>
      <c r="H27" s="1252"/>
      <c r="I27" s="1252"/>
      <c r="J27" s="1252"/>
      <c r="K27" s="1252"/>
      <c r="L27" s="1252"/>
      <c r="M27" s="1252"/>
      <c r="N27" s="1252"/>
      <c r="O27" s="1252"/>
      <c r="P27" s="1252"/>
      <c r="Q27" s="1252"/>
      <c r="R27" s="1252"/>
      <c r="S27" s="1252"/>
      <c r="T27" s="305"/>
      <c r="V27" s="245" t="s">
        <v>459</v>
      </c>
      <c r="W27" s="245" t="s">
        <v>450</v>
      </c>
      <c r="X27" s="245" t="s">
        <v>459</v>
      </c>
      <c r="Y27" s="305"/>
      <c r="Z27" s="301"/>
      <c r="AA27" s="301"/>
    </row>
    <row r="28" spans="2:27" ht="12.9" customHeight="1">
      <c r="B28" s="34"/>
      <c r="C28" s="39"/>
      <c r="D28" s="39"/>
      <c r="E28" s="39"/>
      <c r="F28" s="39"/>
      <c r="G28" s="39"/>
      <c r="H28" s="39"/>
      <c r="I28" s="39"/>
      <c r="J28" s="39"/>
      <c r="K28" s="39"/>
      <c r="L28" s="39"/>
      <c r="M28" s="39"/>
      <c r="N28" s="39"/>
      <c r="O28" s="39"/>
      <c r="P28" s="39"/>
      <c r="Q28" s="39"/>
      <c r="R28" s="39"/>
      <c r="S28" s="39"/>
      <c r="T28" s="33"/>
      <c r="U28" s="39"/>
      <c r="V28" s="39"/>
      <c r="W28" s="39"/>
      <c r="X28" s="39"/>
      <c r="Y28" s="33"/>
    </row>
    <row r="30" spans="2:27">
      <c r="B30" s="16" t="s">
        <v>622</v>
      </c>
    </row>
    <row r="31" spans="2:27">
      <c r="B31" s="16" t="s">
        <v>623</v>
      </c>
      <c r="K31" s="301"/>
      <c r="L31" s="301"/>
      <c r="M31" s="301"/>
      <c r="N31" s="301"/>
      <c r="O31" s="301"/>
      <c r="P31" s="301"/>
      <c r="Q31" s="301"/>
      <c r="R31" s="301"/>
      <c r="S31" s="301"/>
      <c r="T31" s="301"/>
      <c r="U31" s="301"/>
      <c r="V31" s="301"/>
      <c r="W31" s="301"/>
      <c r="X31" s="301"/>
      <c r="Y31" s="301"/>
      <c r="Z31" s="301"/>
      <c r="AA31" s="301"/>
    </row>
    <row r="38" spans="3:32">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row>
    <row r="39" spans="3:32">
      <c r="C39" s="302"/>
    </row>
    <row r="122" spans="3:7">
      <c r="C122" s="39"/>
      <c r="D122" s="39"/>
      <c r="E122" s="39"/>
      <c r="F122" s="39"/>
      <c r="G122" s="39"/>
    </row>
    <row r="123" spans="3:7">
      <c r="C123" s="302"/>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3"/>
  <dataValidations count="1">
    <dataValidation type="list" allowBlank="1" showInputMessage="1" showErrorMessage="1" sqref="V15:V18 X15:X18 V20:V23 X20:X23 V25:V27 X25:X27 L7 Q7 G7:G10" xr:uid="{7F4C3C5C-DCA8-451C-A194-09845D8B36C7}">
      <formula1>"□,■"</formula1>
    </dataValidation>
  </dataValidations>
  <pageMargins left="0.7" right="0.7" top="0.75" bottom="0.75" header="0.3" footer="0.3"/>
  <pageSetup paperSize="9" scale="8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33391-70AC-4397-BF50-00B020570770}">
  <sheetPr>
    <tabColor rgb="FF7030A0"/>
  </sheetPr>
  <dimension ref="A1:AF123"/>
  <sheetViews>
    <sheetView zoomScaleNormal="100" workbookViewId="0">
      <selection activeCell="F61" sqref="F61"/>
    </sheetView>
  </sheetViews>
  <sheetFormatPr defaultColWidth="9" defaultRowHeight="13.2"/>
  <cols>
    <col min="1" max="1" width="2.109375" style="311" customWidth="1"/>
    <col min="2" max="23" width="3.5546875" style="311" customWidth="1"/>
    <col min="24" max="24" width="2.109375" style="311" customWidth="1"/>
    <col min="25" max="37" width="5.5546875" style="311" customWidth="1"/>
    <col min="38" max="16384" width="9" style="311"/>
  </cols>
  <sheetData>
    <row r="1" spans="2:23">
      <c r="B1" s="311" t="s">
        <v>645</v>
      </c>
      <c r="M1" s="312"/>
      <c r="N1" s="313"/>
      <c r="O1" s="313"/>
      <c r="P1" s="313"/>
      <c r="Q1" s="312" t="s">
        <v>296</v>
      </c>
      <c r="R1" s="314"/>
      <c r="S1" s="313" t="s">
        <v>9</v>
      </c>
      <c r="T1" s="314"/>
      <c r="U1" s="313" t="s">
        <v>297</v>
      </c>
      <c r="V1" s="314"/>
      <c r="W1" s="313" t="s">
        <v>298</v>
      </c>
    </row>
    <row r="2" spans="2:23" ht="5.0999999999999996" customHeight="1">
      <c r="M2" s="312"/>
      <c r="N2" s="313"/>
      <c r="O2" s="313"/>
      <c r="P2" s="313"/>
      <c r="Q2" s="312"/>
      <c r="R2" s="313"/>
      <c r="S2" s="313"/>
      <c r="T2" s="313"/>
      <c r="U2" s="313"/>
      <c r="V2" s="313"/>
      <c r="W2" s="313"/>
    </row>
    <row r="3" spans="2:23">
      <c r="B3" s="1272" t="s">
        <v>646</v>
      </c>
      <c r="C3" s="1272"/>
      <c r="D3" s="1272"/>
      <c r="E3" s="1272"/>
      <c r="F3" s="1272"/>
      <c r="G3" s="1272"/>
      <c r="H3" s="1272"/>
      <c r="I3" s="1272"/>
      <c r="J3" s="1272"/>
      <c r="K3" s="1272"/>
      <c r="L3" s="1272"/>
      <c r="M3" s="1272"/>
      <c r="N3" s="1272"/>
      <c r="O3" s="1272"/>
      <c r="P3" s="1272"/>
      <c r="Q3" s="1272"/>
      <c r="R3" s="1272"/>
      <c r="S3" s="1272"/>
      <c r="T3" s="1272"/>
      <c r="U3" s="1272"/>
      <c r="V3" s="1272"/>
      <c r="W3" s="1272"/>
    </row>
    <row r="4" spans="2:23" ht="5.0999999999999996" customHeight="1">
      <c r="B4" s="313"/>
      <c r="C4" s="313"/>
      <c r="D4" s="313"/>
      <c r="E4" s="313"/>
      <c r="F4" s="313"/>
      <c r="G4" s="313"/>
      <c r="H4" s="313"/>
      <c r="I4" s="313"/>
      <c r="J4" s="313"/>
      <c r="K4" s="313"/>
      <c r="L4" s="313"/>
      <c r="M4" s="313"/>
      <c r="N4" s="313"/>
      <c r="O4" s="313"/>
      <c r="P4" s="313"/>
      <c r="Q4" s="313"/>
      <c r="R4" s="313"/>
      <c r="S4" s="313"/>
      <c r="T4" s="313"/>
      <c r="U4" s="313"/>
      <c r="V4" s="313"/>
      <c r="W4" s="313"/>
    </row>
    <row r="5" spans="2:23">
      <c r="B5" s="313"/>
      <c r="C5" s="313"/>
      <c r="D5" s="313"/>
      <c r="E5" s="313"/>
      <c r="F5" s="313"/>
      <c r="G5" s="313"/>
      <c r="H5" s="313"/>
      <c r="I5" s="313"/>
      <c r="J5" s="313"/>
      <c r="K5" s="313"/>
      <c r="L5" s="313"/>
      <c r="M5" s="313"/>
      <c r="N5" s="313"/>
      <c r="O5" s="313"/>
      <c r="P5" s="312" t="s">
        <v>119</v>
      </c>
      <c r="Q5" s="1273"/>
      <c r="R5" s="1273"/>
      <c r="S5" s="1273"/>
      <c r="T5" s="1273"/>
      <c r="U5" s="1273"/>
      <c r="V5" s="1273"/>
      <c r="W5" s="1273"/>
    </row>
    <row r="6" spans="2:23">
      <c r="B6" s="313"/>
      <c r="C6" s="313"/>
      <c r="D6" s="313"/>
      <c r="E6" s="313"/>
      <c r="F6" s="313"/>
      <c r="G6" s="313"/>
      <c r="H6" s="313"/>
      <c r="I6" s="313"/>
      <c r="J6" s="313"/>
      <c r="K6" s="313"/>
      <c r="L6" s="313"/>
      <c r="M6" s="313"/>
      <c r="N6" s="313"/>
      <c r="O6" s="313"/>
      <c r="P6" s="312" t="s">
        <v>118</v>
      </c>
      <c r="Q6" s="1274"/>
      <c r="R6" s="1274"/>
      <c r="S6" s="1274"/>
      <c r="T6" s="1274"/>
      <c r="U6" s="1274"/>
      <c r="V6" s="1274"/>
      <c r="W6" s="1274"/>
    </row>
    <row r="7" spans="2:23" ht="10.5" customHeight="1">
      <c r="B7" s="313"/>
      <c r="C7" s="313"/>
      <c r="D7" s="313"/>
      <c r="E7" s="313"/>
      <c r="F7" s="313"/>
      <c r="G7" s="313"/>
      <c r="H7" s="313"/>
      <c r="I7" s="313"/>
      <c r="J7" s="313"/>
      <c r="K7" s="313"/>
      <c r="L7" s="313"/>
      <c r="M7" s="313"/>
      <c r="N7" s="313"/>
      <c r="O7" s="313"/>
      <c r="P7" s="313"/>
      <c r="Q7" s="313"/>
      <c r="R7" s="313"/>
      <c r="S7" s="313"/>
      <c r="T7" s="313"/>
      <c r="U7" s="313"/>
      <c r="V7" s="313"/>
      <c r="W7" s="313"/>
    </row>
    <row r="8" spans="2:23">
      <c r="B8" s="311" t="s">
        <v>647</v>
      </c>
    </row>
    <row r="9" spans="2:23">
      <c r="C9" s="314" t="s">
        <v>459</v>
      </c>
      <c r="D9" s="311" t="s">
        <v>648</v>
      </c>
      <c r="J9" s="314" t="s">
        <v>459</v>
      </c>
      <c r="K9" s="311" t="s">
        <v>649</v>
      </c>
    </row>
    <row r="10" spans="2:23" ht="10.5" customHeight="1"/>
    <row r="11" spans="2:23">
      <c r="B11" s="311" t="s">
        <v>650</v>
      </c>
    </row>
    <row r="12" spans="2:23">
      <c r="C12" s="314" t="s">
        <v>459</v>
      </c>
      <c r="D12" s="311" t="s">
        <v>651</v>
      </c>
    </row>
    <row r="13" spans="2:23">
      <c r="C13" s="314" t="s">
        <v>459</v>
      </c>
      <c r="D13" s="311" t="s">
        <v>652</v>
      </c>
    </row>
    <row r="14" spans="2:23" ht="10.5" customHeight="1"/>
    <row r="15" spans="2:23">
      <c r="B15" s="311" t="s">
        <v>653</v>
      </c>
    </row>
    <row r="16" spans="2:23" ht="60" customHeight="1">
      <c r="B16" s="1275"/>
      <c r="C16" s="1275"/>
      <c r="D16" s="1275"/>
      <c r="E16" s="1275"/>
      <c r="F16" s="1276" t="s">
        <v>654</v>
      </c>
      <c r="G16" s="1277"/>
      <c r="H16" s="1277"/>
      <c r="I16" s="1277"/>
      <c r="J16" s="1277"/>
      <c r="K16" s="1277"/>
      <c r="L16" s="1278"/>
      <c r="M16" s="1279" t="s">
        <v>655</v>
      </c>
      <c r="N16" s="1279"/>
      <c r="O16" s="1279"/>
      <c r="P16" s="1279"/>
      <c r="Q16" s="1279"/>
      <c r="R16" s="1279"/>
      <c r="S16" s="1279"/>
    </row>
    <row r="17" spans="2:23">
      <c r="B17" s="1280">
        <v>4</v>
      </c>
      <c r="C17" s="1281"/>
      <c r="D17" s="1281" t="s">
        <v>656</v>
      </c>
      <c r="E17" s="1282"/>
      <c r="F17" s="1283"/>
      <c r="G17" s="1284"/>
      <c r="H17" s="1284"/>
      <c r="I17" s="1284"/>
      <c r="J17" s="1284"/>
      <c r="K17" s="1284"/>
      <c r="L17" s="315" t="s">
        <v>133</v>
      </c>
      <c r="M17" s="1283"/>
      <c r="N17" s="1284"/>
      <c r="O17" s="1284"/>
      <c r="P17" s="1284"/>
      <c r="Q17" s="1284"/>
      <c r="R17" s="1284"/>
      <c r="S17" s="315" t="s">
        <v>133</v>
      </c>
    </row>
    <row r="18" spans="2:23">
      <c r="B18" s="1280">
        <v>5</v>
      </c>
      <c r="C18" s="1281"/>
      <c r="D18" s="1281" t="s">
        <v>656</v>
      </c>
      <c r="E18" s="1282"/>
      <c r="F18" s="1283"/>
      <c r="G18" s="1284"/>
      <c r="H18" s="1284"/>
      <c r="I18" s="1284"/>
      <c r="J18" s="1284"/>
      <c r="K18" s="1284"/>
      <c r="L18" s="315" t="s">
        <v>133</v>
      </c>
      <c r="M18" s="1283"/>
      <c r="N18" s="1284"/>
      <c r="O18" s="1284"/>
      <c r="P18" s="1284"/>
      <c r="Q18" s="1284"/>
      <c r="R18" s="1284"/>
      <c r="S18" s="315" t="s">
        <v>133</v>
      </c>
    </row>
    <row r="19" spans="2:23">
      <c r="B19" s="1280">
        <v>6</v>
      </c>
      <c r="C19" s="1281"/>
      <c r="D19" s="1281" t="s">
        <v>656</v>
      </c>
      <c r="E19" s="1282"/>
      <c r="F19" s="1283"/>
      <c r="G19" s="1284"/>
      <c r="H19" s="1284"/>
      <c r="I19" s="1284"/>
      <c r="J19" s="1284"/>
      <c r="K19" s="1284"/>
      <c r="L19" s="315" t="s">
        <v>133</v>
      </c>
      <c r="M19" s="1283"/>
      <c r="N19" s="1284"/>
      <c r="O19" s="1284"/>
      <c r="P19" s="1284"/>
      <c r="Q19" s="1284"/>
      <c r="R19" s="1284"/>
      <c r="S19" s="315" t="s">
        <v>133</v>
      </c>
    </row>
    <row r="20" spans="2:23">
      <c r="B20" s="1280">
        <v>7</v>
      </c>
      <c r="C20" s="1281"/>
      <c r="D20" s="1281" t="s">
        <v>656</v>
      </c>
      <c r="E20" s="1282"/>
      <c r="F20" s="1283"/>
      <c r="G20" s="1284"/>
      <c r="H20" s="1284"/>
      <c r="I20" s="1284"/>
      <c r="J20" s="1284"/>
      <c r="K20" s="1284"/>
      <c r="L20" s="315" t="s">
        <v>133</v>
      </c>
      <c r="M20" s="1283"/>
      <c r="N20" s="1284"/>
      <c r="O20" s="1284"/>
      <c r="P20" s="1284"/>
      <c r="Q20" s="1284"/>
      <c r="R20" s="1284"/>
      <c r="S20" s="315" t="s">
        <v>133</v>
      </c>
    </row>
    <row r="21" spans="2:23">
      <c r="B21" s="1280">
        <v>8</v>
      </c>
      <c r="C21" s="1281"/>
      <c r="D21" s="1281" t="s">
        <v>656</v>
      </c>
      <c r="E21" s="1282"/>
      <c r="F21" s="1283"/>
      <c r="G21" s="1284"/>
      <c r="H21" s="1284"/>
      <c r="I21" s="1284"/>
      <c r="J21" s="1284"/>
      <c r="K21" s="1284"/>
      <c r="L21" s="315" t="s">
        <v>133</v>
      </c>
      <c r="M21" s="1283"/>
      <c r="N21" s="1284"/>
      <c r="O21" s="1284"/>
      <c r="P21" s="1284"/>
      <c r="Q21" s="1284"/>
      <c r="R21" s="1284"/>
      <c r="S21" s="315" t="s">
        <v>133</v>
      </c>
    </row>
    <row r="22" spans="2:23">
      <c r="B22" s="1280">
        <v>9</v>
      </c>
      <c r="C22" s="1281"/>
      <c r="D22" s="1281" t="s">
        <v>656</v>
      </c>
      <c r="E22" s="1282"/>
      <c r="F22" s="1283"/>
      <c r="G22" s="1284"/>
      <c r="H22" s="1284"/>
      <c r="I22" s="1284"/>
      <c r="J22" s="1284"/>
      <c r="K22" s="1284"/>
      <c r="L22" s="315" t="s">
        <v>133</v>
      </c>
      <c r="M22" s="1283"/>
      <c r="N22" s="1284"/>
      <c r="O22" s="1284"/>
      <c r="P22" s="1284"/>
      <c r="Q22" s="1284"/>
      <c r="R22" s="1284"/>
      <c r="S22" s="315" t="s">
        <v>133</v>
      </c>
    </row>
    <row r="23" spans="2:23">
      <c r="B23" s="1280">
        <v>10</v>
      </c>
      <c r="C23" s="1281"/>
      <c r="D23" s="1281" t="s">
        <v>656</v>
      </c>
      <c r="E23" s="1282"/>
      <c r="F23" s="1283"/>
      <c r="G23" s="1284"/>
      <c r="H23" s="1284"/>
      <c r="I23" s="1284"/>
      <c r="J23" s="1284"/>
      <c r="K23" s="1284"/>
      <c r="L23" s="315" t="s">
        <v>133</v>
      </c>
      <c r="M23" s="1283"/>
      <c r="N23" s="1284"/>
      <c r="O23" s="1284"/>
      <c r="P23" s="1284"/>
      <c r="Q23" s="1284"/>
      <c r="R23" s="1284"/>
      <c r="S23" s="315" t="s">
        <v>133</v>
      </c>
    </row>
    <row r="24" spans="2:23">
      <c r="B24" s="1280">
        <v>11</v>
      </c>
      <c r="C24" s="1281"/>
      <c r="D24" s="1281" t="s">
        <v>656</v>
      </c>
      <c r="E24" s="1282"/>
      <c r="F24" s="1283"/>
      <c r="G24" s="1284"/>
      <c r="H24" s="1284"/>
      <c r="I24" s="1284"/>
      <c r="J24" s="1284"/>
      <c r="K24" s="1284"/>
      <c r="L24" s="315" t="s">
        <v>133</v>
      </c>
      <c r="M24" s="1283"/>
      <c r="N24" s="1284"/>
      <c r="O24" s="1284"/>
      <c r="P24" s="1284"/>
      <c r="Q24" s="1284"/>
      <c r="R24" s="1284"/>
      <c r="S24" s="315" t="s">
        <v>133</v>
      </c>
    </row>
    <row r="25" spans="2:23">
      <c r="B25" s="1280">
        <v>12</v>
      </c>
      <c r="C25" s="1281"/>
      <c r="D25" s="1281" t="s">
        <v>656</v>
      </c>
      <c r="E25" s="1282"/>
      <c r="F25" s="1283"/>
      <c r="G25" s="1284"/>
      <c r="H25" s="1284"/>
      <c r="I25" s="1284"/>
      <c r="J25" s="1284"/>
      <c r="K25" s="1284"/>
      <c r="L25" s="315" t="s">
        <v>133</v>
      </c>
      <c r="M25" s="1283"/>
      <c r="N25" s="1284"/>
      <c r="O25" s="1284"/>
      <c r="P25" s="1284"/>
      <c r="Q25" s="1284"/>
      <c r="R25" s="1284"/>
      <c r="S25" s="315" t="s">
        <v>133</v>
      </c>
      <c r="U25" s="1275" t="s">
        <v>657</v>
      </c>
      <c r="V25" s="1275"/>
      <c r="W25" s="1275"/>
    </row>
    <row r="26" spans="2:23">
      <c r="B26" s="1280">
        <v>1</v>
      </c>
      <c r="C26" s="1281"/>
      <c r="D26" s="1281" t="s">
        <v>656</v>
      </c>
      <c r="E26" s="1282"/>
      <c r="F26" s="1283"/>
      <c r="G26" s="1284"/>
      <c r="H26" s="1284"/>
      <c r="I26" s="1284"/>
      <c r="J26" s="1284"/>
      <c r="K26" s="1284"/>
      <c r="L26" s="315" t="s">
        <v>133</v>
      </c>
      <c r="M26" s="1283"/>
      <c r="N26" s="1284"/>
      <c r="O26" s="1284"/>
      <c r="P26" s="1284"/>
      <c r="Q26" s="1284"/>
      <c r="R26" s="1284"/>
      <c r="S26" s="315" t="s">
        <v>133</v>
      </c>
      <c r="U26" s="1285"/>
      <c r="V26" s="1285"/>
      <c r="W26" s="1285"/>
    </row>
    <row r="27" spans="2:23">
      <c r="B27" s="1280">
        <v>2</v>
      </c>
      <c r="C27" s="1281"/>
      <c r="D27" s="1281" t="s">
        <v>656</v>
      </c>
      <c r="E27" s="1282"/>
      <c r="F27" s="1283"/>
      <c r="G27" s="1284"/>
      <c r="H27" s="1284"/>
      <c r="I27" s="1284"/>
      <c r="J27" s="1284"/>
      <c r="K27" s="1284"/>
      <c r="L27" s="315" t="s">
        <v>133</v>
      </c>
      <c r="M27" s="1283"/>
      <c r="N27" s="1284"/>
      <c r="O27" s="1284"/>
      <c r="P27" s="1284"/>
      <c r="Q27" s="1284"/>
      <c r="R27" s="1284"/>
      <c r="S27" s="315" t="s">
        <v>133</v>
      </c>
    </row>
    <row r="28" spans="2:23">
      <c r="B28" s="1275" t="s">
        <v>658</v>
      </c>
      <c r="C28" s="1275"/>
      <c r="D28" s="1275"/>
      <c r="E28" s="1275"/>
      <c r="F28" s="1280" t="str">
        <f>IF(SUM(F17:K27)=0,"",SUM(F17:K27))</f>
        <v/>
      </c>
      <c r="G28" s="1281"/>
      <c r="H28" s="1281"/>
      <c r="I28" s="1281"/>
      <c r="J28" s="1281"/>
      <c r="K28" s="1281"/>
      <c r="L28" s="315" t="s">
        <v>133</v>
      </c>
      <c r="M28" s="1280" t="str">
        <f>IF(SUM(M17:R27)=0,"",SUM(M17:R27))</f>
        <v/>
      </c>
      <c r="N28" s="1281"/>
      <c r="O28" s="1281"/>
      <c r="P28" s="1281"/>
      <c r="Q28" s="1281"/>
      <c r="R28" s="1281"/>
      <c r="S28" s="315" t="s">
        <v>133</v>
      </c>
      <c r="U28" s="1275" t="s">
        <v>659</v>
      </c>
      <c r="V28" s="1275"/>
      <c r="W28" s="1275"/>
    </row>
    <row r="29" spans="2:23" ht="39.9" customHeight="1">
      <c r="B29" s="1279" t="s">
        <v>660</v>
      </c>
      <c r="C29" s="1275"/>
      <c r="D29" s="1275"/>
      <c r="E29" s="1275"/>
      <c r="F29" s="1286" t="str">
        <f>IF(F28="","",F28/U26)</f>
        <v/>
      </c>
      <c r="G29" s="1287"/>
      <c r="H29" s="1287"/>
      <c r="I29" s="1287"/>
      <c r="J29" s="1287"/>
      <c r="K29" s="1287"/>
      <c r="L29" s="315" t="s">
        <v>133</v>
      </c>
      <c r="M29" s="1286" t="str">
        <f>IF(M28="","",M28/U26)</f>
        <v/>
      </c>
      <c r="N29" s="1287"/>
      <c r="O29" s="1287"/>
      <c r="P29" s="1287"/>
      <c r="Q29" s="1287"/>
      <c r="R29" s="1287"/>
      <c r="S29" s="315" t="s">
        <v>133</v>
      </c>
      <c r="U29" s="1288" t="str">
        <f>IF(F29="","",ROUNDDOWN(M29/F29,3))</f>
        <v/>
      </c>
      <c r="V29" s="1289"/>
      <c r="W29" s="1290"/>
    </row>
    <row r="31" spans="2:23">
      <c r="B31" s="311" t="s">
        <v>661</v>
      </c>
    </row>
    <row r="32" spans="2:23" ht="60" customHeight="1">
      <c r="B32" s="1275"/>
      <c r="C32" s="1275"/>
      <c r="D32" s="1275"/>
      <c r="E32" s="1275"/>
      <c r="F32" s="1276" t="s">
        <v>654</v>
      </c>
      <c r="G32" s="1277"/>
      <c r="H32" s="1277"/>
      <c r="I32" s="1277"/>
      <c r="J32" s="1277"/>
      <c r="K32" s="1277"/>
      <c r="L32" s="1278"/>
      <c r="M32" s="1279" t="s">
        <v>655</v>
      </c>
      <c r="N32" s="1279"/>
      <c r="O32" s="1279"/>
      <c r="P32" s="1279"/>
      <c r="Q32" s="1279"/>
      <c r="R32" s="1279"/>
      <c r="S32" s="1279"/>
    </row>
    <row r="33" spans="1:32">
      <c r="B33" s="1283"/>
      <c r="C33" s="1284"/>
      <c r="D33" s="1284"/>
      <c r="E33" s="316" t="s">
        <v>656</v>
      </c>
      <c r="F33" s="1283"/>
      <c r="G33" s="1284"/>
      <c r="H33" s="1284"/>
      <c r="I33" s="1284"/>
      <c r="J33" s="1284"/>
      <c r="K33" s="1284"/>
      <c r="L33" s="315" t="s">
        <v>133</v>
      </c>
      <c r="M33" s="1283"/>
      <c r="N33" s="1284"/>
      <c r="O33" s="1284"/>
      <c r="P33" s="1284"/>
      <c r="Q33" s="1284"/>
      <c r="R33" s="1284"/>
      <c r="S33" s="315" t="s">
        <v>133</v>
      </c>
    </row>
    <row r="34" spans="1:32">
      <c r="B34" s="1283"/>
      <c r="C34" s="1284"/>
      <c r="D34" s="1284"/>
      <c r="E34" s="316" t="s">
        <v>656</v>
      </c>
      <c r="F34" s="1283"/>
      <c r="G34" s="1284"/>
      <c r="H34" s="1284"/>
      <c r="I34" s="1284"/>
      <c r="J34" s="1284"/>
      <c r="K34" s="1284"/>
      <c r="L34" s="315" t="s">
        <v>133</v>
      </c>
      <c r="M34" s="1283"/>
      <c r="N34" s="1284"/>
      <c r="O34" s="1284"/>
      <c r="P34" s="1284"/>
      <c r="Q34" s="1284"/>
      <c r="R34" s="1284"/>
      <c r="S34" s="315" t="s">
        <v>133</v>
      </c>
    </row>
    <row r="35" spans="1:32">
      <c r="B35" s="1283"/>
      <c r="C35" s="1284"/>
      <c r="D35" s="1284"/>
      <c r="E35" s="316" t="s">
        <v>592</v>
      </c>
      <c r="F35" s="1283"/>
      <c r="G35" s="1284"/>
      <c r="H35" s="1284"/>
      <c r="I35" s="1284"/>
      <c r="J35" s="1284"/>
      <c r="K35" s="1284"/>
      <c r="L35" s="315" t="s">
        <v>133</v>
      </c>
      <c r="M35" s="1283"/>
      <c r="N35" s="1284"/>
      <c r="O35" s="1284"/>
      <c r="P35" s="1284"/>
      <c r="Q35" s="1284"/>
      <c r="R35" s="1284"/>
      <c r="S35" s="315" t="s">
        <v>133</v>
      </c>
    </row>
    <row r="36" spans="1:32">
      <c r="B36" s="1275" t="s">
        <v>658</v>
      </c>
      <c r="C36" s="1275"/>
      <c r="D36" s="1275"/>
      <c r="E36" s="1275"/>
      <c r="F36" s="1280" t="str">
        <f>IF(SUM(F33:K35)=0,"",SUM(F33:K35))</f>
        <v/>
      </c>
      <c r="G36" s="1281"/>
      <c r="H36" s="1281"/>
      <c r="I36" s="1281"/>
      <c r="J36" s="1281"/>
      <c r="K36" s="1281"/>
      <c r="L36" s="315" t="s">
        <v>133</v>
      </c>
      <c r="M36" s="1280" t="str">
        <f>IF(SUM(M33:R35)=0,"",SUM(M33:R35))</f>
        <v/>
      </c>
      <c r="N36" s="1281"/>
      <c r="O36" s="1281"/>
      <c r="P36" s="1281"/>
      <c r="Q36" s="1281"/>
      <c r="R36" s="1281"/>
      <c r="S36" s="315" t="s">
        <v>133</v>
      </c>
      <c r="U36" s="1275" t="s">
        <v>659</v>
      </c>
      <c r="V36" s="1275"/>
      <c r="W36" s="1275"/>
    </row>
    <row r="37" spans="1:32" ht="39.9" customHeight="1">
      <c r="B37" s="1279" t="s">
        <v>660</v>
      </c>
      <c r="C37" s="1275"/>
      <c r="D37" s="1275"/>
      <c r="E37" s="1275"/>
      <c r="F37" s="1286" t="str">
        <f>IF(F36="","",F36/3)</f>
        <v/>
      </c>
      <c r="G37" s="1287"/>
      <c r="H37" s="1287"/>
      <c r="I37" s="1287"/>
      <c r="J37" s="1287"/>
      <c r="K37" s="1287"/>
      <c r="L37" s="315" t="s">
        <v>133</v>
      </c>
      <c r="M37" s="1286" t="str">
        <f>IF(M36="","",M36/3)</f>
        <v/>
      </c>
      <c r="N37" s="1287"/>
      <c r="O37" s="1287"/>
      <c r="P37" s="1287"/>
      <c r="Q37" s="1287"/>
      <c r="R37" s="1287"/>
      <c r="S37" s="315" t="s">
        <v>133</v>
      </c>
      <c r="U37" s="1288" t="str">
        <f>IF(F37="","",ROUNDDOWN(M37/F37,3))</f>
        <v/>
      </c>
      <c r="V37" s="1289"/>
      <c r="W37" s="1290"/>
    </row>
    <row r="38" spans="1:32" ht="5.0999999999999996" customHeight="1">
      <c r="A38" s="317"/>
      <c r="B38" s="318"/>
      <c r="C38" s="319"/>
      <c r="D38" s="319"/>
      <c r="E38" s="319"/>
      <c r="F38" s="320"/>
      <c r="G38" s="320"/>
      <c r="H38" s="320"/>
      <c r="I38" s="320"/>
      <c r="J38" s="320"/>
      <c r="K38" s="320"/>
      <c r="L38" s="319"/>
      <c r="M38" s="320"/>
      <c r="N38" s="320"/>
      <c r="O38" s="320"/>
      <c r="P38" s="320"/>
      <c r="Q38" s="320"/>
      <c r="R38" s="320"/>
      <c r="S38" s="319"/>
      <c r="T38" s="317"/>
      <c r="U38" s="321"/>
      <c r="V38" s="321"/>
      <c r="W38" s="321"/>
      <c r="X38" s="317"/>
      <c r="Y38" s="317"/>
      <c r="Z38" s="317"/>
      <c r="AA38" s="317"/>
      <c r="AB38" s="317"/>
      <c r="AC38" s="317"/>
      <c r="AD38" s="317"/>
      <c r="AE38" s="317"/>
      <c r="AF38" s="317"/>
    </row>
    <row r="39" spans="1:32">
      <c r="B39" s="311" t="s">
        <v>321</v>
      </c>
      <c r="C39" s="322"/>
    </row>
    <row r="40" spans="1:32">
      <c r="B40" s="1291" t="s">
        <v>662</v>
      </c>
      <c r="C40" s="1291"/>
      <c r="D40" s="1291"/>
      <c r="E40" s="1291"/>
      <c r="F40" s="1291"/>
      <c r="G40" s="1291"/>
      <c r="H40" s="1291"/>
      <c r="I40" s="1291"/>
      <c r="J40" s="1291"/>
      <c r="K40" s="1291"/>
      <c r="L40" s="1291"/>
      <c r="M40" s="1291"/>
      <c r="N40" s="1291"/>
      <c r="O40" s="1291"/>
      <c r="P40" s="1291"/>
      <c r="Q40" s="1291"/>
      <c r="R40" s="1291"/>
      <c r="S40" s="1291"/>
      <c r="T40" s="1291"/>
      <c r="U40" s="1291"/>
      <c r="V40" s="1291"/>
      <c r="W40" s="1291"/>
    </row>
    <row r="41" spans="1:32">
      <c r="B41" s="1291" t="s">
        <v>663</v>
      </c>
      <c r="C41" s="1291"/>
      <c r="D41" s="1291"/>
      <c r="E41" s="1291"/>
      <c r="F41" s="1291"/>
      <c r="G41" s="1291"/>
      <c r="H41" s="1291"/>
      <c r="I41" s="1291"/>
      <c r="J41" s="1291"/>
      <c r="K41" s="1291"/>
      <c r="L41" s="1291"/>
      <c r="M41" s="1291"/>
      <c r="N41" s="1291"/>
      <c r="O41" s="1291"/>
      <c r="P41" s="1291"/>
      <c r="Q41" s="1291"/>
      <c r="R41" s="1291"/>
      <c r="S41" s="1291"/>
      <c r="T41" s="1291"/>
      <c r="U41" s="1291"/>
      <c r="V41" s="1291"/>
      <c r="W41" s="1291"/>
    </row>
    <row r="42" spans="1:32">
      <c r="B42" s="1291" t="s">
        <v>664</v>
      </c>
      <c r="C42" s="1291"/>
      <c r="D42" s="1291"/>
      <c r="E42" s="1291"/>
      <c r="F42" s="1291"/>
      <c r="G42" s="1291"/>
      <c r="H42" s="1291"/>
      <c r="I42" s="1291"/>
      <c r="J42" s="1291"/>
      <c r="K42" s="1291"/>
      <c r="L42" s="1291"/>
      <c r="M42" s="1291"/>
      <c r="N42" s="1291"/>
      <c r="O42" s="1291"/>
      <c r="P42" s="1291"/>
      <c r="Q42" s="1291"/>
      <c r="R42" s="1291"/>
      <c r="S42" s="1291"/>
      <c r="T42" s="1291"/>
      <c r="U42" s="1291"/>
      <c r="V42" s="1291"/>
      <c r="W42" s="1291"/>
    </row>
    <row r="43" spans="1:32">
      <c r="B43" s="1291" t="s">
        <v>665</v>
      </c>
      <c r="C43" s="1291"/>
      <c r="D43" s="1291"/>
      <c r="E43" s="1291"/>
      <c r="F43" s="1291"/>
      <c r="G43" s="1291"/>
      <c r="H43" s="1291"/>
      <c r="I43" s="1291"/>
      <c r="J43" s="1291"/>
      <c r="K43" s="1291"/>
      <c r="L43" s="1291"/>
      <c r="M43" s="1291"/>
      <c r="N43" s="1291"/>
      <c r="O43" s="1291"/>
      <c r="P43" s="1291"/>
      <c r="Q43" s="1291"/>
      <c r="R43" s="1291"/>
      <c r="S43" s="1291"/>
      <c r="T43" s="1291"/>
      <c r="U43" s="1291"/>
      <c r="V43" s="1291"/>
      <c r="W43" s="1291"/>
    </row>
    <row r="44" spans="1:32">
      <c r="B44" s="1291" t="s">
        <v>666</v>
      </c>
      <c r="C44" s="1291"/>
      <c r="D44" s="1291"/>
      <c r="E44" s="1291"/>
      <c r="F44" s="1291"/>
      <c r="G44" s="1291"/>
      <c r="H44" s="1291"/>
      <c r="I44" s="1291"/>
      <c r="J44" s="1291"/>
      <c r="K44" s="1291"/>
      <c r="L44" s="1291"/>
      <c r="M44" s="1291"/>
      <c r="N44" s="1291"/>
      <c r="O44" s="1291"/>
      <c r="P44" s="1291"/>
      <c r="Q44" s="1291"/>
      <c r="R44" s="1291"/>
      <c r="S44" s="1291"/>
      <c r="T44" s="1291"/>
      <c r="U44" s="1291"/>
      <c r="V44" s="1291"/>
      <c r="W44" s="1291"/>
    </row>
    <row r="45" spans="1:32">
      <c r="B45" s="1291" t="s">
        <v>667</v>
      </c>
      <c r="C45" s="1291"/>
      <c r="D45" s="1291"/>
      <c r="E45" s="1291"/>
      <c r="F45" s="1291"/>
      <c r="G45" s="1291"/>
      <c r="H45" s="1291"/>
      <c r="I45" s="1291"/>
      <c r="J45" s="1291"/>
      <c r="K45" s="1291"/>
      <c r="L45" s="1291"/>
      <c r="M45" s="1291"/>
      <c r="N45" s="1291"/>
      <c r="O45" s="1291"/>
      <c r="P45" s="1291"/>
      <c r="Q45" s="1291"/>
      <c r="R45" s="1291"/>
      <c r="S45" s="1291"/>
      <c r="T45" s="1291"/>
      <c r="U45" s="1291"/>
      <c r="V45" s="1291"/>
      <c r="W45" s="1291"/>
    </row>
    <row r="46" spans="1:32">
      <c r="B46" s="1291" t="s">
        <v>668</v>
      </c>
      <c r="C46" s="1291"/>
      <c r="D46" s="1291"/>
      <c r="E46" s="1291"/>
      <c r="F46" s="1291"/>
      <c r="G46" s="1291"/>
      <c r="H46" s="1291"/>
      <c r="I46" s="1291"/>
      <c r="J46" s="1291"/>
      <c r="K46" s="1291"/>
      <c r="L46" s="1291"/>
      <c r="M46" s="1291"/>
      <c r="N46" s="1291"/>
      <c r="O46" s="1291"/>
      <c r="P46" s="1291"/>
      <c r="Q46" s="1291"/>
      <c r="R46" s="1291"/>
      <c r="S46" s="1291"/>
      <c r="T46" s="1291"/>
      <c r="U46" s="1291"/>
      <c r="V46" s="1291"/>
      <c r="W46" s="1291"/>
    </row>
    <row r="47" spans="1:32">
      <c r="B47" s="1291" t="s">
        <v>669</v>
      </c>
      <c r="C47" s="1291"/>
      <c r="D47" s="1291"/>
      <c r="E47" s="1291"/>
      <c r="F47" s="1291"/>
      <c r="G47" s="1291"/>
      <c r="H47" s="1291"/>
      <c r="I47" s="1291"/>
      <c r="J47" s="1291"/>
      <c r="K47" s="1291"/>
      <c r="L47" s="1291"/>
      <c r="M47" s="1291"/>
      <c r="N47" s="1291"/>
      <c r="O47" s="1291"/>
      <c r="P47" s="1291"/>
      <c r="Q47" s="1291"/>
      <c r="R47" s="1291"/>
      <c r="S47" s="1291"/>
      <c r="T47" s="1291"/>
      <c r="U47" s="1291"/>
      <c r="V47" s="1291"/>
      <c r="W47" s="1291"/>
    </row>
    <row r="48" spans="1:32">
      <c r="B48" s="1291"/>
      <c r="C48" s="1291"/>
      <c r="D48" s="1291"/>
      <c r="E48" s="1291"/>
      <c r="F48" s="1291"/>
      <c r="G48" s="1291"/>
      <c r="H48" s="1291"/>
      <c r="I48" s="1291"/>
      <c r="J48" s="1291"/>
      <c r="K48" s="1291"/>
      <c r="L48" s="1291"/>
      <c r="M48" s="1291"/>
      <c r="N48" s="1291"/>
      <c r="O48" s="1291"/>
      <c r="P48" s="1291"/>
      <c r="Q48" s="1291"/>
      <c r="R48" s="1291"/>
      <c r="S48" s="1291"/>
      <c r="T48" s="1291"/>
      <c r="U48" s="1291"/>
      <c r="V48" s="1291"/>
      <c r="W48" s="1291"/>
    </row>
    <row r="49" spans="2:23">
      <c r="B49" s="1291"/>
      <c r="C49" s="1291"/>
      <c r="D49" s="1291"/>
      <c r="E49" s="1291"/>
      <c r="F49" s="1291"/>
      <c r="G49" s="1291"/>
      <c r="H49" s="1291"/>
      <c r="I49" s="1291"/>
      <c r="J49" s="1291"/>
      <c r="K49" s="1291"/>
      <c r="L49" s="1291"/>
      <c r="M49" s="1291"/>
      <c r="N49" s="1291"/>
      <c r="O49" s="1291"/>
      <c r="P49" s="1291"/>
      <c r="Q49" s="1291"/>
      <c r="R49" s="1291"/>
      <c r="S49" s="1291"/>
      <c r="T49" s="1291"/>
      <c r="U49" s="1291"/>
      <c r="V49" s="1291"/>
      <c r="W49" s="1291"/>
    </row>
    <row r="122" spans="3:7">
      <c r="C122" s="317"/>
      <c r="D122" s="317"/>
      <c r="E122" s="317"/>
      <c r="F122" s="317"/>
      <c r="G122" s="317"/>
    </row>
    <row r="123" spans="3:7">
      <c r="C123" s="322"/>
    </row>
  </sheetData>
  <mergeCells count="90">
    <mergeCell ref="B47:W47"/>
    <mergeCell ref="B48:W48"/>
    <mergeCell ref="B49:W49"/>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3"/>
  <dataValidations count="1">
    <dataValidation type="list" allowBlank="1" showInputMessage="1" showErrorMessage="1" sqref="C9 J9 C12:C13" xr:uid="{435DE0F1-0951-415D-B007-32DC5F756FF6}">
      <formula1>"□,■"</formula1>
    </dataValidation>
  </dataValidation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A3ADC-9F5E-4B86-A732-F88662D11E30}">
  <sheetPr>
    <tabColor rgb="FF7030A0"/>
  </sheetPr>
  <dimension ref="B2:AG123"/>
  <sheetViews>
    <sheetView zoomScaleNormal="100" workbookViewId="0">
      <selection activeCell="F61" sqref="F61"/>
    </sheetView>
  </sheetViews>
  <sheetFormatPr defaultColWidth="4" defaultRowHeight="13.2"/>
  <cols>
    <col min="1" max="1" width="1.44140625" style="16" customWidth="1"/>
    <col min="2" max="2" width="3.109375" style="16" customWidth="1"/>
    <col min="3" max="3" width="1.109375" style="16" customWidth="1"/>
    <col min="4" max="22" width="4" style="16"/>
    <col min="23" max="23" width="3.109375" style="16" customWidth="1"/>
    <col min="24" max="24" width="2.44140625" style="16" customWidth="1"/>
    <col min="25" max="25" width="4" style="16"/>
    <col min="26" max="26" width="2.21875" style="16" customWidth="1"/>
    <col min="27" max="27" width="4" style="16"/>
    <col min="28" max="28" width="2.44140625" style="16" customWidth="1"/>
    <col min="29" max="29" width="1.44140625" style="16" customWidth="1"/>
    <col min="30" max="32" width="4" style="16"/>
    <col min="33" max="33" width="6.5546875" style="16" bestFit="1" customWidth="1"/>
    <col min="34" max="16384" width="4" style="16"/>
  </cols>
  <sheetData>
    <row r="2" spans="2:33">
      <c r="B2" s="16" t="s">
        <v>671</v>
      </c>
      <c r="C2" s="301"/>
      <c r="D2" s="301"/>
      <c r="E2" s="301"/>
      <c r="F2" s="301"/>
      <c r="G2" s="301"/>
      <c r="H2" s="301"/>
      <c r="I2" s="301"/>
      <c r="J2" s="301"/>
      <c r="K2" s="301"/>
      <c r="L2" s="301"/>
      <c r="M2" s="301"/>
      <c r="N2" s="301"/>
      <c r="O2" s="301"/>
      <c r="P2" s="301"/>
      <c r="Q2" s="301"/>
      <c r="R2" s="301"/>
      <c r="S2" s="301"/>
      <c r="T2" s="301"/>
      <c r="U2" s="301"/>
      <c r="V2" s="301"/>
      <c r="W2" s="301"/>
      <c r="X2" s="301"/>
      <c r="Y2" s="301"/>
      <c r="Z2" s="301"/>
      <c r="AA2" s="301"/>
      <c r="AB2" s="301"/>
    </row>
    <row r="4" spans="2:33" ht="34.5" customHeight="1">
      <c r="B4" s="1253" t="s">
        <v>672</v>
      </c>
      <c r="C4" s="665"/>
      <c r="D4" s="665"/>
      <c r="E4" s="665"/>
      <c r="F4" s="665"/>
      <c r="G4" s="665"/>
      <c r="H4" s="665"/>
      <c r="I4" s="665"/>
      <c r="J4" s="665"/>
      <c r="K4" s="665"/>
      <c r="L4" s="665"/>
      <c r="M4" s="665"/>
      <c r="N4" s="665"/>
      <c r="O4" s="665"/>
      <c r="P4" s="665"/>
      <c r="Q4" s="665"/>
      <c r="R4" s="665"/>
      <c r="S4" s="665"/>
      <c r="T4" s="665"/>
      <c r="U4" s="665"/>
      <c r="V4" s="665"/>
      <c r="W4" s="665"/>
      <c r="X4" s="665"/>
      <c r="Y4" s="665"/>
      <c r="Z4" s="665"/>
      <c r="AA4" s="665"/>
      <c r="AB4" s="665"/>
    </row>
    <row r="5" spans="2:33" ht="16.5" customHeight="1">
      <c r="B5" s="665" t="s">
        <v>673</v>
      </c>
      <c r="C5" s="665"/>
      <c r="D5" s="665"/>
      <c r="E5" s="665"/>
      <c r="F5" s="665"/>
      <c r="G5" s="665"/>
      <c r="H5" s="665"/>
      <c r="I5" s="665"/>
      <c r="J5" s="665"/>
      <c r="K5" s="665"/>
      <c r="L5" s="665"/>
      <c r="M5" s="665"/>
      <c r="N5" s="665"/>
      <c r="O5" s="665"/>
      <c r="P5" s="665"/>
      <c r="Q5" s="665"/>
      <c r="R5" s="665"/>
      <c r="S5" s="665"/>
      <c r="T5" s="665"/>
      <c r="U5" s="665"/>
      <c r="V5" s="665"/>
      <c r="W5" s="665"/>
      <c r="X5" s="665"/>
      <c r="Y5" s="665"/>
      <c r="Z5" s="665"/>
      <c r="AA5" s="665"/>
      <c r="AB5" s="665"/>
      <c r="AC5" s="246"/>
      <c r="AD5" s="246"/>
    </row>
    <row r="6" spans="2:33" ht="13.65" customHeight="1"/>
    <row r="7" spans="2:33" ht="24" customHeight="1">
      <c r="B7" s="1254" t="s">
        <v>602</v>
      </c>
      <c r="C7" s="1254"/>
      <c r="D7" s="1254"/>
      <c r="E7" s="1254"/>
      <c r="F7" s="1254"/>
      <c r="G7" s="760"/>
      <c r="H7" s="1112"/>
      <c r="I7" s="1112"/>
      <c r="J7" s="1112"/>
      <c r="K7" s="1112"/>
      <c r="L7" s="1112"/>
      <c r="M7" s="1112"/>
      <c r="N7" s="1112"/>
      <c r="O7" s="1112"/>
      <c r="P7" s="1112"/>
      <c r="Q7" s="1112"/>
      <c r="R7" s="1112"/>
      <c r="S7" s="1112"/>
      <c r="T7" s="1112"/>
      <c r="U7" s="1112"/>
      <c r="V7" s="1112"/>
      <c r="W7" s="1112"/>
      <c r="X7" s="1112"/>
      <c r="Y7" s="1112"/>
      <c r="Z7" s="1112"/>
      <c r="AA7" s="1112"/>
      <c r="AB7" s="1255"/>
    </row>
    <row r="8" spans="2:33" ht="24" customHeight="1">
      <c r="B8" s="1254" t="s">
        <v>603</v>
      </c>
      <c r="C8" s="1254"/>
      <c r="D8" s="1254"/>
      <c r="E8" s="1254"/>
      <c r="F8" s="1254"/>
      <c r="G8" s="255" t="s">
        <v>459</v>
      </c>
      <c r="H8" s="257" t="s">
        <v>604</v>
      </c>
      <c r="I8" s="257"/>
      <c r="J8" s="257"/>
      <c r="K8" s="257"/>
      <c r="L8" s="255" t="s">
        <v>459</v>
      </c>
      <c r="M8" s="257" t="s">
        <v>605</v>
      </c>
      <c r="N8" s="257"/>
      <c r="O8" s="257"/>
      <c r="P8" s="257"/>
      <c r="Q8" s="255" t="s">
        <v>459</v>
      </c>
      <c r="R8" s="257" t="s">
        <v>606</v>
      </c>
      <c r="S8" s="257"/>
      <c r="T8" s="257"/>
      <c r="U8" s="257"/>
      <c r="V8" s="257"/>
      <c r="W8" s="257"/>
      <c r="X8" s="257"/>
      <c r="Y8" s="257"/>
      <c r="Z8" s="253"/>
      <c r="AA8" s="253"/>
      <c r="AB8" s="258"/>
    </row>
    <row r="9" spans="2:33" ht="21.9" customHeight="1">
      <c r="B9" s="1256" t="s">
        <v>607</v>
      </c>
      <c r="C9" s="1257"/>
      <c r="D9" s="1257"/>
      <c r="E9" s="1257"/>
      <c r="F9" s="1258"/>
      <c r="G9" s="252" t="s">
        <v>459</v>
      </c>
      <c r="H9" s="302" t="s">
        <v>608</v>
      </c>
      <c r="I9" s="247"/>
      <c r="J9" s="247"/>
      <c r="K9" s="247"/>
      <c r="L9" s="247"/>
      <c r="M9" s="247"/>
      <c r="N9" s="247"/>
      <c r="O9" s="247"/>
      <c r="P9" s="247"/>
      <c r="Q9" s="247"/>
      <c r="R9" s="247"/>
      <c r="S9" s="247"/>
      <c r="T9" s="247"/>
      <c r="U9" s="247"/>
      <c r="V9" s="247"/>
      <c r="W9" s="247"/>
      <c r="X9" s="247"/>
      <c r="Y9" s="247"/>
      <c r="Z9" s="247"/>
      <c r="AA9" s="247"/>
      <c r="AB9" s="248"/>
    </row>
    <row r="10" spans="2:33" ht="21.9" customHeight="1">
      <c r="B10" s="709"/>
      <c r="C10" s="710"/>
      <c r="D10" s="710"/>
      <c r="E10" s="710"/>
      <c r="F10" s="711"/>
      <c r="G10" s="256" t="s">
        <v>459</v>
      </c>
      <c r="H10" s="39" t="s">
        <v>609</v>
      </c>
      <c r="I10" s="250"/>
      <c r="J10" s="250"/>
      <c r="K10" s="250"/>
      <c r="L10" s="250"/>
      <c r="M10" s="250"/>
      <c r="N10" s="250"/>
      <c r="O10" s="250"/>
      <c r="P10" s="250"/>
      <c r="Q10" s="250"/>
      <c r="R10" s="250"/>
      <c r="S10" s="250"/>
      <c r="T10" s="250"/>
      <c r="U10" s="250"/>
      <c r="V10" s="250"/>
      <c r="W10" s="250"/>
      <c r="X10" s="250"/>
      <c r="Y10" s="250"/>
      <c r="Z10" s="250"/>
      <c r="AA10" s="250"/>
      <c r="AB10" s="251"/>
    </row>
    <row r="11" spans="2:33" ht="13.65" customHeight="1">
      <c r="AG11" s="309"/>
    </row>
    <row r="12" spans="2:33" ht="12.9" customHeight="1">
      <c r="B12" s="30"/>
      <c r="C12" s="302"/>
      <c r="D12" s="302"/>
      <c r="E12" s="302"/>
      <c r="F12" s="302"/>
      <c r="G12" s="302"/>
      <c r="H12" s="302"/>
      <c r="I12" s="302"/>
      <c r="J12" s="302"/>
      <c r="K12" s="302"/>
      <c r="L12" s="302"/>
      <c r="M12" s="302"/>
      <c r="N12" s="302"/>
      <c r="O12" s="302"/>
      <c r="P12" s="302"/>
      <c r="Q12" s="302"/>
      <c r="R12" s="302"/>
      <c r="S12" s="302"/>
      <c r="T12" s="302"/>
      <c r="U12" s="302"/>
      <c r="V12" s="302"/>
      <c r="W12" s="302"/>
      <c r="X12" s="30"/>
      <c r="Y12" s="302"/>
      <c r="Z12" s="302"/>
      <c r="AA12" s="302"/>
      <c r="AB12" s="29"/>
      <c r="AC12" s="301"/>
      <c r="AD12" s="301"/>
    </row>
    <row r="13" spans="2:33" ht="17.100000000000001" customHeight="1">
      <c r="B13" s="303" t="s">
        <v>674</v>
      </c>
      <c r="C13" s="304"/>
      <c r="X13" s="294"/>
      <c r="Y13" s="306" t="s">
        <v>449</v>
      </c>
      <c r="Z13" s="306" t="s">
        <v>450</v>
      </c>
      <c r="AA13" s="306" t="s">
        <v>451</v>
      </c>
      <c r="AB13" s="305"/>
      <c r="AC13" s="301"/>
      <c r="AD13" s="301"/>
    </row>
    <row r="14" spans="2:33" ht="17.100000000000001" customHeight="1">
      <c r="B14" s="294"/>
      <c r="X14" s="294"/>
      <c r="AB14" s="305"/>
      <c r="AC14" s="301"/>
      <c r="AD14" s="301"/>
    </row>
    <row r="15" spans="2:33" ht="49.2" customHeight="1">
      <c r="B15" s="294"/>
      <c r="C15" s="1250" t="s">
        <v>612</v>
      </c>
      <c r="D15" s="1250"/>
      <c r="E15" s="1250"/>
      <c r="F15" s="307" t="s">
        <v>269</v>
      </c>
      <c r="G15" s="669" t="s">
        <v>632</v>
      </c>
      <c r="H15" s="669"/>
      <c r="I15" s="669"/>
      <c r="J15" s="669"/>
      <c r="K15" s="669"/>
      <c r="L15" s="669"/>
      <c r="M15" s="669"/>
      <c r="N15" s="669"/>
      <c r="O15" s="669"/>
      <c r="P15" s="669"/>
      <c r="Q15" s="669"/>
      <c r="R15" s="669"/>
      <c r="S15" s="669"/>
      <c r="T15" s="669"/>
      <c r="U15" s="669"/>
      <c r="V15" s="764"/>
      <c r="X15" s="294"/>
      <c r="Y15" s="245" t="s">
        <v>459</v>
      </c>
      <c r="Z15" s="245" t="s">
        <v>450</v>
      </c>
      <c r="AA15" s="245" t="s">
        <v>459</v>
      </c>
      <c r="AB15" s="305"/>
      <c r="AC15" s="301"/>
      <c r="AD15" s="301"/>
    </row>
    <row r="16" spans="2:33" ht="80.25" customHeight="1">
      <c r="B16" s="294"/>
      <c r="C16" s="1250"/>
      <c r="D16" s="1250"/>
      <c r="E16" s="1250"/>
      <c r="F16" s="323"/>
      <c r="G16" s="643" t="s">
        <v>675</v>
      </c>
      <c r="H16" s="643"/>
      <c r="I16" s="643"/>
      <c r="J16" s="643"/>
      <c r="K16" s="643"/>
      <c r="L16" s="643"/>
      <c r="M16" s="643"/>
      <c r="N16" s="643"/>
      <c r="O16" s="643"/>
      <c r="P16" s="643"/>
      <c r="Q16" s="643"/>
      <c r="R16" s="643"/>
      <c r="S16" s="643"/>
      <c r="T16" s="643"/>
      <c r="U16" s="643"/>
      <c r="V16" s="653"/>
      <c r="X16" s="294"/>
      <c r="Y16" s="245" t="s">
        <v>459</v>
      </c>
      <c r="Z16" s="245" t="s">
        <v>450</v>
      </c>
      <c r="AA16" s="245" t="s">
        <v>459</v>
      </c>
      <c r="AB16" s="305"/>
      <c r="AC16" s="301"/>
      <c r="AD16" s="301"/>
    </row>
    <row r="17" spans="2:30" ht="19.5" customHeight="1">
      <c r="B17" s="294"/>
      <c r="C17" s="1250"/>
      <c r="D17" s="1250"/>
      <c r="E17" s="1250"/>
      <c r="F17" s="324" t="s">
        <v>308</v>
      </c>
      <c r="G17" s="17"/>
      <c r="H17" s="17"/>
      <c r="I17" s="17"/>
      <c r="J17" s="17"/>
      <c r="K17" s="17"/>
      <c r="L17" s="17"/>
      <c r="M17" s="17"/>
      <c r="N17" s="17"/>
      <c r="O17" s="17"/>
      <c r="P17" s="17"/>
      <c r="Q17" s="17"/>
      <c r="R17" s="17"/>
      <c r="S17" s="17"/>
      <c r="T17" s="17"/>
      <c r="U17" s="17"/>
      <c r="V17" s="249"/>
      <c r="X17" s="294"/>
      <c r="AB17" s="305"/>
      <c r="AC17" s="301"/>
      <c r="AD17" s="301"/>
    </row>
    <row r="18" spans="2:30" ht="19.5" customHeight="1">
      <c r="B18" s="294"/>
      <c r="C18" s="1250"/>
      <c r="D18" s="1250"/>
      <c r="E18" s="1250"/>
      <c r="F18" s="324"/>
      <c r="H18" s="325" t="s">
        <v>676</v>
      </c>
      <c r="I18" s="257"/>
      <c r="J18" s="257"/>
      <c r="K18" s="257"/>
      <c r="L18" s="257"/>
      <c r="M18" s="257"/>
      <c r="N18" s="257"/>
      <c r="O18" s="257"/>
      <c r="P18" s="257"/>
      <c r="Q18" s="326"/>
      <c r="R18" s="662"/>
      <c r="S18" s="663"/>
      <c r="T18" s="663"/>
      <c r="U18" s="258" t="s">
        <v>677</v>
      </c>
      <c r="V18" s="249"/>
      <c r="X18" s="294"/>
      <c r="AB18" s="305"/>
      <c r="AC18" s="301"/>
      <c r="AD18" s="301"/>
    </row>
    <row r="19" spans="2:30" ht="19.5" customHeight="1">
      <c r="B19" s="294"/>
      <c r="C19" s="1250"/>
      <c r="D19" s="1250"/>
      <c r="E19" s="1250"/>
      <c r="F19" s="324"/>
      <c r="H19" s="325" t="s">
        <v>678</v>
      </c>
      <c r="I19" s="257"/>
      <c r="J19" s="257"/>
      <c r="K19" s="257"/>
      <c r="L19" s="257"/>
      <c r="M19" s="257"/>
      <c r="N19" s="257"/>
      <c r="O19" s="257"/>
      <c r="P19" s="257"/>
      <c r="Q19" s="326"/>
      <c r="R19" s="662"/>
      <c r="S19" s="663"/>
      <c r="T19" s="663"/>
      <c r="U19" s="258" t="s">
        <v>677</v>
      </c>
      <c r="V19" s="249"/>
      <c r="X19" s="294"/>
      <c r="AB19" s="305"/>
      <c r="AC19" s="301"/>
      <c r="AD19" s="301"/>
    </row>
    <row r="20" spans="2:30" ht="19.5" customHeight="1">
      <c r="B20" s="294"/>
      <c r="C20" s="1250"/>
      <c r="D20" s="1250"/>
      <c r="E20" s="1250"/>
      <c r="F20" s="324"/>
      <c r="H20" s="325" t="s">
        <v>679</v>
      </c>
      <c r="I20" s="257"/>
      <c r="J20" s="257"/>
      <c r="K20" s="257"/>
      <c r="L20" s="257"/>
      <c r="M20" s="257"/>
      <c r="N20" s="257"/>
      <c r="O20" s="257"/>
      <c r="P20" s="257"/>
      <c r="Q20" s="326"/>
      <c r="R20" s="1292" t="str">
        <f>(IFERROR(ROUNDDOWN(R19/R18*100,0),""))</f>
        <v/>
      </c>
      <c r="S20" s="1293"/>
      <c r="T20" s="1293"/>
      <c r="U20" s="258" t="s">
        <v>330</v>
      </c>
      <c r="V20" s="249"/>
      <c r="X20" s="294"/>
      <c r="AB20" s="305"/>
      <c r="AC20" s="301"/>
      <c r="AD20" s="301"/>
    </row>
    <row r="21" spans="2:30" ht="19.5" customHeight="1">
      <c r="B21" s="294"/>
      <c r="C21" s="1250"/>
      <c r="D21" s="1250"/>
      <c r="E21" s="1250"/>
      <c r="F21" s="327"/>
      <c r="G21" s="250"/>
      <c r="H21" s="250"/>
      <c r="I21" s="250"/>
      <c r="J21" s="250"/>
      <c r="K21" s="250"/>
      <c r="L21" s="250"/>
      <c r="M21" s="250"/>
      <c r="N21" s="250"/>
      <c r="O21" s="250"/>
      <c r="P21" s="250"/>
      <c r="Q21" s="250"/>
      <c r="R21" s="250"/>
      <c r="S21" s="250"/>
      <c r="T21" s="250"/>
      <c r="U21" s="250"/>
      <c r="V21" s="251"/>
      <c r="X21" s="294"/>
      <c r="AB21" s="305"/>
      <c r="AC21" s="301"/>
      <c r="AD21" s="301"/>
    </row>
    <row r="22" spans="2:30" ht="63" customHeight="1">
      <c r="B22" s="294"/>
      <c r="C22" s="1250"/>
      <c r="D22" s="1250"/>
      <c r="E22" s="1250"/>
      <c r="F22" s="327" t="s">
        <v>329</v>
      </c>
      <c r="G22" s="668" t="s">
        <v>680</v>
      </c>
      <c r="H22" s="669"/>
      <c r="I22" s="669"/>
      <c r="J22" s="669"/>
      <c r="K22" s="669"/>
      <c r="L22" s="669"/>
      <c r="M22" s="669"/>
      <c r="N22" s="669"/>
      <c r="O22" s="669"/>
      <c r="P22" s="669"/>
      <c r="Q22" s="669"/>
      <c r="R22" s="669"/>
      <c r="S22" s="669"/>
      <c r="T22" s="669"/>
      <c r="U22" s="669"/>
      <c r="V22" s="764"/>
      <c r="X22" s="294"/>
      <c r="Y22" s="245" t="s">
        <v>459</v>
      </c>
      <c r="Z22" s="245" t="s">
        <v>450</v>
      </c>
      <c r="AA22" s="245" t="s">
        <v>459</v>
      </c>
      <c r="AB22" s="305"/>
      <c r="AC22" s="301"/>
      <c r="AD22" s="301"/>
    </row>
    <row r="23" spans="2:30" ht="37.200000000000003" customHeight="1">
      <c r="B23" s="294"/>
      <c r="C23" s="1250"/>
      <c r="D23" s="1250"/>
      <c r="E23" s="1250"/>
      <c r="F23" s="327" t="s">
        <v>331</v>
      </c>
      <c r="G23" s="668" t="s">
        <v>681</v>
      </c>
      <c r="H23" s="669"/>
      <c r="I23" s="669"/>
      <c r="J23" s="669"/>
      <c r="K23" s="669"/>
      <c r="L23" s="669"/>
      <c r="M23" s="669"/>
      <c r="N23" s="669"/>
      <c r="O23" s="669"/>
      <c r="P23" s="669"/>
      <c r="Q23" s="669"/>
      <c r="R23" s="669"/>
      <c r="S23" s="669"/>
      <c r="T23" s="669"/>
      <c r="U23" s="669"/>
      <c r="V23" s="764"/>
      <c r="X23" s="294"/>
      <c r="Y23" s="245" t="s">
        <v>459</v>
      </c>
      <c r="Z23" s="245" t="s">
        <v>450</v>
      </c>
      <c r="AA23" s="245" t="s">
        <v>459</v>
      </c>
      <c r="AB23" s="305"/>
      <c r="AC23" s="301"/>
      <c r="AD23" s="301"/>
    </row>
    <row r="24" spans="2:30" ht="16.95" customHeight="1">
      <c r="B24" s="294"/>
      <c r="C24" s="310"/>
      <c r="D24" s="310"/>
      <c r="E24" s="310"/>
      <c r="F24" s="245"/>
      <c r="G24" s="17"/>
      <c r="H24" s="17"/>
      <c r="I24" s="17"/>
      <c r="J24" s="17"/>
      <c r="K24" s="17"/>
      <c r="L24" s="17"/>
      <c r="M24" s="17"/>
      <c r="N24" s="17"/>
      <c r="O24" s="17"/>
      <c r="P24" s="17"/>
      <c r="Q24" s="17"/>
      <c r="R24" s="17"/>
      <c r="S24" s="17"/>
      <c r="T24" s="17"/>
      <c r="U24" s="17"/>
      <c r="V24" s="17"/>
      <c r="X24" s="294"/>
      <c r="AB24" s="305"/>
      <c r="AC24" s="301"/>
      <c r="AD24" s="301"/>
    </row>
    <row r="25" spans="2:30" ht="49.8" customHeight="1">
      <c r="B25" s="294"/>
      <c r="C25" s="1261" t="s">
        <v>682</v>
      </c>
      <c r="D25" s="1261"/>
      <c r="E25" s="1261"/>
      <c r="F25" s="307" t="s">
        <v>269</v>
      </c>
      <c r="G25" s="668" t="s">
        <v>637</v>
      </c>
      <c r="H25" s="669"/>
      <c r="I25" s="669"/>
      <c r="J25" s="669"/>
      <c r="K25" s="669"/>
      <c r="L25" s="669"/>
      <c r="M25" s="669"/>
      <c r="N25" s="669"/>
      <c r="O25" s="669"/>
      <c r="P25" s="669"/>
      <c r="Q25" s="669"/>
      <c r="R25" s="669"/>
      <c r="S25" s="669"/>
      <c r="T25" s="669"/>
      <c r="U25" s="669"/>
      <c r="V25" s="764"/>
      <c r="X25" s="294"/>
      <c r="Y25" s="245" t="s">
        <v>459</v>
      </c>
      <c r="Z25" s="245" t="s">
        <v>450</v>
      </c>
      <c r="AA25" s="245" t="s">
        <v>459</v>
      </c>
      <c r="AB25" s="305"/>
      <c r="AC25" s="301"/>
      <c r="AD25" s="301"/>
    </row>
    <row r="26" spans="2:30" ht="79.2" customHeight="1">
      <c r="B26" s="294"/>
      <c r="C26" s="1261"/>
      <c r="D26" s="1261"/>
      <c r="E26" s="1261"/>
      <c r="F26" s="323"/>
      <c r="G26" s="643" t="s">
        <v>683</v>
      </c>
      <c r="H26" s="643"/>
      <c r="I26" s="643"/>
      <c r="J26" s="643"/>
      <c r="K26" s="643"/>
      <c r="L26" s="643"/>
      <c r="M26" s="643"/>
      <c r="N26" s="643"/>
      <c r="O26" s="643"/>
      <c r="P26" s="643"/>
      <c r="Q26" s="643"/>
      <c r="R26" s="643"/>
      <c r="S26" s="643"/>
      <c r="T26" s="643"/>
      <c r="U26" s="643"/>
      <c r="V26" s="653"/>
      <c r="X26" s="294"/>
      <c r="Y26" s="245" t="s">
        <v>459</v>
      </c>
      <c r="Z26" s="245" t="s">
        <v>450</v>
      </c>
      <c r="AA26" s="245" t="s">
        <v>459</v>
      </c>
      <c r="AB26" s="305"/>
      <c r="AC26" s="301"/>
      <c r="AD26" s="301"/>
    </row>
    <row r="27" spans="2:30" ht="19.5" customHeight="1">
      <c r="B27" s="294"/>
      <c r="C27" s="1261"/>
      <c r="D27" s="1261"/>
      <c r="E27" s="1261"/>
      <c r="F27" s="324" t="s">
        <v>308</v>
      </c>
      <c r="G27" s="17"/>
      <c r="H27" s="17"/>
      <c r="I27" s="17"/>
      <c r="J27" s="17"/>
      <c r="K27" s="17"/>
      <c r="L27" s="17"/>
      <c r="M27" s="17"/>
      <c r="N27" s="17"/>
      <c r="O27" s="17"/>
      <c r="P27" s="17"/>
      <c r="Q27" s="17"/>
      <c r="R27" s="17"/>
      <c r="S27" s="17"/>
      <c r="T27" s="17"/>
      <c r="U27" s="17"/>
      <c r="V27" s="249"/>
      <c r="X27" s="294"/>
      <c r="AB27" s="305"/>
      <c r="AC27" s="301"/>
      <c r="AD27" s="301"/>
    </row>
    <row r="28" spans="2:30" ht="19.5" customHeight="1">
      <c r="B28" s="294"/>
      <c r="C28" s="1261"/>
      <c r="D28" s="1261"/>
      <c r="E28" s="1261"/>
      <c r="F28" s="324"/>
      <c r="H28" s="325" t="s">
        <v>676</v>
      </c>
      <c r="I28" s="257"/>
      <c r="J28" s="257"/>
      <c r="K28" s="257"/>
      <c r="L28" s="257"/>
      <c r="M28" s="257"/>
      <c r="N28" s="257"/>
      <c r="O28" s="257"/>
      <c r="P28" s="257"/>
      <c r="Q28" s="326"/>
      <c r="R28" s="662"/>
      <c r="S28" s="663"/>
      <c r="T28" s="663"/>
      <c r="U28" s="258" t="s">
        <v>677</v>
      </c>
      <c r="V28" s="249"/>
      <c r="X28" s="294"/>
      <c r="AB28" s="305"/>
      <c r="AC28" s="301"/>
      <c r="AD28" s="301"/>
    </row>
    <row r="29" spans="2:30" ht="19.5" customHeight="1">
      <c r="B29" s="294"/>
      <c r="C29" s="1261"/>
      <c r="D29" s="1261"/>
      <c r="E29" s="1261"/>
      <c r="F29" s="324"/>
      <c r="H29" s="325" t="s">
        <v>678</v>
      </c>
      <c r="I29" s="257"/>
      <c r="J29" s="257"/>
      <c r="K29" s="257"/>
      <c r="L29" s="257"/>
      <c r="M29" s="257"/>
      <c r="N29" s="257"/>
      <c r="O29" s="257"/>
      <c r="P29" s="257"/>
      <c r="Q29" s="326"/>
      <c r="R29" s="662"/>
      <c r="S29" s="663"/>
      <c r="T29" s="663"/>
      <c r="U29" s="258" t="s">
        <v>677</v>
      </c>
      <c r="V29" s="249"/>
      <c r="X29" s="294"/>
      <c r="AB29" s="305"/>
      <c r="AC29" s="301"/>
      <c r="AD29" s="301"/>
    </row>
    <row r="30" spans="2:30" ht="19.2" customHeight="1">
      <c r="B30" s="294"/>
      <c r="C30" s="1261"/>
      <c r="D30" s="1261"/>
      <c r="E30" s="1261"/>
      <c r="F30" s="324"/>
      <c r="H30" s="325" t="s">
        <v>679</v>
      </c>
      <c r="I30" s="257"/>
      <c r="J30" s="257"/>
      <c r="K30" s="257"/>
      <c r="L30" s="257"/>
      <c r="M30" s="257"/>
      <c r="N30" s="257"/>
      <c r="O30" s="257"/>
      <c r="P30" s="257"/>
      <c r="Q30" s="326"/>
      <c r="R30" s="1292" t="str">
        <f>(IFERROR(ROUNDDOWN(R29/R28*100,0),""))</f>
        <v/>
      </c>
      <c r="S30" s="1293"/>
      <c r="T30" s="1293"/>
      <c r="U30" s="258" t="s">
        <v>330</v>
      </c>
      <c r="V30" s="249"/>
      <c r="X30" s="294"/>
      <c r="AB30" s="305"/>
      <c r="AC30" s="301"/>
      <c r="AD30" s="301"/>
    </row>
    <row r="31" spans="2:30" ht="20.100000000000001" customHeight="1">
      <c r="B31" s="294"/>
      <c r="C31" s="1261"/>
      <c r="D31" s="1261"/>
      <c r="E31" s="1261"/>
      <c r="F31" s="327"/>
      <c r="G31" s="250"/>
      <c r="H31" s="250"/>
      <c r="I31" s="250"/>
      <c r="J31" s="250"/>
      <c r="K31" s="250"/>
      <c r="L31" s="250"/>
      <c r="M31" s="250"/>
      <c r="N31" s="250"/>
      <c r="O31" s="250"/>
      <c r="P31" s="250"/>
      <c r="Q31" s="250"/>
      <c r="R31" s="250"/>
      <c r="S31" s="250"/>
      <c r="T31" s="250"/>
      <c r="U31" s="250"/>
      <c r="V31" s="251"/>
      <c r="X31" s="294"/>
      <c r="AB31" s="305"/>
      <c r="AC31" s="301"/>
      <c r="AD31" s="301"/>
    </row>
    <row r="32" spans="2:30" ht="63" customHeight="1">
      <c r="B32" s="294"/>
      <c r="C32" s="1261"/>
      <c r="D32" s="1261"/>
      <c r="E32" s="1261"/>
      <c r="F32" s="307" t="s">
        <v>329</v>
      </c>
      <c r="G32" s="1252" t="s">
        <v>684</v>
      </c>
      <c r="H32" s="1252"/>
      <c r="I32" s="1252"/>
      <c r="J32" s="1252"/>
      <c r="K32" s="1252"/>
      <c r="L32" s="1252"/>
      <c r="M32" s="1252"/>
      <c r="N32" s="1252"/>
      <c r="O32" s="1252"/>
      <c r="P32" s="1252"/>
      <c r="Q32" s="1252"/>
      <c r="R32" s="1252"/>
      <c r="S32" s="1252"/>
      <c r="T32" s="1252"/>
      <c r="U32" s="1252"/>
      <c r="V32" s="1252"/>
      <c r="X32" s="294"/>
      <c r="Y32" s="245" t="s">
        <v>459</v>
      </c>
      <c r="Z32" s="245" t="s">
        <v>450</v>
      </c>
      <c r="AA32" s="245" t="s">
        <v>459</v>
      </c>
      <c r="AB32" s="305"/>
      <c r="AC32" s="301"/>
    </row>
    <row r="33" spans="2:29" ht="32.549999999999997" customHeight="1">
      <c r="B33" s="294"/>
      <c r="C33" s="1261"/>
      <c r="D33" s="1261"/>
      <c r="E33" s="1261"/>
      <c r="F33" s="327" t="s">
        <v>331</v>
      </c>
      <c r="G33" s="668" t="s">
        <v>681</v>
      </c>
      <c r="H33" s="669"/>
      <c r="I33" s="669"/>
      <c r="J33" s="669"/>
      <c r="K33" s="669"/>
      <c r="L33" s="669"/>
      <c r="M33" s="669"/>
      <c r="N33" s="669"/>
      <c r="O33" s="669"/>
      <c r="P33" s="669"/>
      <c r="Q33" s="669"/>
      <c r="R33" s="669"/>
      <c r="S33" s="669"/>
      <c r="T33" s="669"/>
      <c r="U33" s="669"/>
      <c r="V33" s="764"/>
      <c r="X33" s="294"/>
      <c r="Y33" s="245" t="s">
        <v>459</v>
      </c>
      <c r="Z33" s="245" t="s">
        <v>450</v>
      </c>
      <c r="AA33" s="245" t="s">
        <v>459</v>
      </c>
      <c r="AB33" s="305"/>
      <c r="AC33" s="301"/>
    </row>
    <row r="34" spans="2:29">
      <c r="B34" s="34"/>
      <c r="C34" s="39"/>
      <c r="D34" s="39"/>
      <c r="E34" s="39"/>
      <c r="F34" s="39"/>
      <c r="G34" s="39"/>
      <c r="H34" s="39"/>
      <c r="I34" s="39"/>
      <c r="J34" s="39"/>
      <c r="K34" s="39"/>
      <c r="L34" s="39"/>
      <c r="M34" s="39"/>
      <c r="N34" s="39"/>
      <c r="O34" s="39"/>
      <c r="P34" s="39"/>
      <c r="Q34" s="39"/>
      <c r="R34" s="39"/>
      <c r="S34" s="39"/>
      <c r="T34" s="39"/>
      <c r="U34" s="39"/>
      <c r="V34" s="39"/>
      <c r="W34" s="39"/>
      <c r="X34" s="34"/>
      <c r="Y34" s="39"/>
      <c r="Z34" s="39"/>
      <c r="AA34" s="39"/>
      <c r="AB34" s="33"/>
    </row>
    <row r="36" spans="2:29">
      <c r="B36" s="16" t="s">
        <v>622</v>
      </c>
    </row>
    <row r="37" spans="2:29">
      <c r="B37" s="16" t="s">
        <v>623</v>
      </c>
      <c r="K37" s="301"/>
      <c r="L37" s="301"/>
      <c r="M37" s="301"/>
      <c r="N37" s="301"/>
      <c r="O37" s="301"/>
      <c r="P37" s="301"/>
      <c r="Q37" s="301"/>
      <c r="R37" s="301"/>
      <c r="S37" s="301"/>
      <c r="T37" s="301"/>
      <c r="U37" s="301"/>
      <c r="V37" s="301"/>
      <c r="W37" s="301"/>
      <c r="X37" s="301"/>
      <c r="Y37" s="301"/>
      <c r="Z37" s="301"/>
      <c r="AA37" s="301"/>
    </row>
    <row r="122" spans="3:7">
      <c r="C122" s="39"/>
      <c r="D122" s="39"/>
      <c r="E122" s="39"/>
      <c r="F122" s="39"/>
      <c r="G122" s="39"/>
    </row>
    <row r="123" spans="3:7">
      <c r="C123" s="302"/>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9:F10"/>
    <mergeCell ref="B4:AB4"/>
    <mergeCell ref="B5:AB5"/>
    <mergeCell ref="B7:F7"/>
    <mergeCell ref="G7:AB7"/>
    <mergeCell ref="B8:F8"/>
  </mergeCells>
  <phoneticPr fontId="3"/>
  <dataValidations count="1">
    <dataValidation type="list" allowBlank="1" showInputMessage="1" showErrorMessage="1" sqref="Y15:Y16 AA15:AA16 AA22:AA23 Q8 Y25:Y26 AA25:AA26 AA32:AA33 Y22:Y23 G8:G10 L8 Y32:Y33" xr:uid="{A797228A-40F8-48F6-849A-3AAE66D2BDB3}">
      <formula1>"□,■"</formula1>
    </dataValidation>
  </dataValidations>
  <pageMargins left="0.7" right="0.7" top="0.75" bottom="0.75" header="0.3" footer="0.3"/>
  <pageSetup paperSize="9" scale="82"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04060-09CB-4F26-A0E6-9DFE6D911374}">
  <sheetPr>
    <tabColor rgb="FF7030A0"/>
  </sheetPr>
  <dimension ref="A1:AF123"/>
  <sheetViews>
    <sheetView topLeftCell="A40" zoomScaleNormal="100" workbookViewId="0">
      <selection activeCell="F61" sqref="F61"/>
    </sheetView>
  </sheetViews>
  <sheetFormatPr defaultColWidth="9" defaultRowHeight="13.2"/>
  <cols>
    <col min="1" max="1" width="2.109375" style="311" customWidth="1"/>
    <col min="2" max="23" width="3.5546875" style="311" customWidth="1"/>
    <col min="24" max="24" width="2.109375" style="311" customWidth="1"/>
    <col min="25" max="37" width="5.5546875" style="311" customWidth="1"/>
    <col min="38" max="16384" width="9" style="311"/>
  </cols>
  <sheetData>
    <row r="1" spans="2:23">
      <c r="B1" s="311" t="s">
        <v>685</v>
      </c>
      <c r="M1" s="312"/>
      <c r="N1" s="313"/>
      <c r="O1" s="313"/>
      <c r="P1" s="313"/>
      <c r="Q1" s="312" t="s">
        <v>296</v>
      </c>
      <c r="R1" s="314"/>
      <c r="S1" s="313" t="s">
        <v>9</v>
      </c>
      <c r="T1" s="314"/>
      <c r="U1" s="313" t="s">
        <v>297</v>
      </c>
      <c r="V1" s="314"/>
      <c r="W1" s="313" t="s">
        <v>298</v>
      </c>
    </row>
    <row r="2" spans="2:23" ht="5.0999999999999996" customHeight="1">
      <c r="M2" s="312"/>
      <c r="N2" s="313"/>
      <c r="O2" s="313"/>
      <c r="P2" s="313"/>
      <c r="Q2" s="312"/>
      <c r="R2" s="313"/>
      <c r="S2" s="313"/>
      <c r="T2" s="313"/>
      <c r="U2" s="313"/>
      <c r="V2" s="313"/>
      <c r="W2" s="313"/>
    </row>
    <row r="3" spans="2:23">
      <c r="B3" s="1272" t="s">
        <v>686</v>
      </c>
      <c r="C3" s="1272"/>
      <c r="D3" s="1272"/>
      <c r="E3" s="1272"/>
      <c r="F3" s="1272"/>
      <c r="G3" s="1272"/>
      <c r="H3" s="1272"/>
      <c r="I3" s="1272"/>
      <c r="J3" s="1272"/>
      <c r="K3" s="1272"/>
      <c r="L3" s="1272"/>
      <c r="M3" s="1272"/>
      <c r="N3" s="1272"/>
      <c r="O3" s="1272"/>
      <c r="P3" s="1272"/>
      <c r="Q3" s="1272"/>
      <c r="R3" s="1272"/>
      <c r="S3" s="1272"/>
      <c r="T3" s="1272"/>
      <c r="U3" s="1272"/>
      <c r="V3" s="1272"/>
      <c r="W3" s="1272"/>
    </row>
    <row r="4" spans="2:23" ht="5.0999999999999996" customHeight="1">
      <c r="B4" s="313"/>
      <c r="C4" s="313"/>
      <c r="D4" s="313"/>
      <c r="E4" s="313"/>
      <c r="F4" s="313"/>
      <c r="G4" s="313"/>
      <c r="H4" s="313"/>
      <c r="I4" s="313"/>
      <c r="J4" s="313"/>
      <c r="K4" s="313"/>
      <c r="L4" s="313"/>
      <c r="M4" s="313"/>
      <c r="N4" s="313"/>
      <c r="O4" s="313"/>
      <c r="P4" s="313"/>
      <c r="Q4" s="313"/>
      <c r="R4" s="313"/>
      <c r="S4" s="313"/>
      <c r="T4" s="313"/>
      <c r="U4" s="313"/>
      <c r="V4" s="313"/>
      <c r="W4" s="313"/>
    </row>
    <row r="5" spans="2:23">
      <c r="B5" s="313"/>
      <c r="C5" s="313"/>
      <c r="D5" s="313"/>
      <c r="E5" s="313"/>
      <c r="F5" s="313"/>
      <c r="G5" s="313"/>
      <c r="H5" s="313"/>
      <c r="I5" s="313"/>
      <c r="J5" s="313"/>
      <c r="K5" s="313"/>
      <c r="L5" s="313"/>
      <c r="M5" s="313"/>
      <c r="N5" s="313"/>
      <c r="O5" s="313"/>
      <c r="P5" s="312" t="s">
        <v>119</v>
      </c>
      <c r="Q5" s="1273"/>
      <c r="R5" s="1273"/>
      <c r="S5" s="1273"/>
      <c r="T5" s="1273"/>
      <c r="U5" s="1273"/>
      <c r="V5" s="1273"/>
      <c r="W5" s="1273"/>
    </row>
    <row r="6" spans="2:23">
      <c r="B6" s="313"/>
      <c r="C6" s="313"/>
      <c r="D6" s="313"/>
      <c r="E6" s="313"/>
      <c r="F6" s="313"/>
      <c r="G6" s="313"/>
      <c r="H6" s="313"/>
      <c r="I6" s="313"/>
      <c r="J6" s="313"/>
      <c r="K6" s="313"/>
      <c r="L6" s="313"/>
      <c r="M6" s="313"/>
      <c r="N6" s="313"/>
      <c r="O6" s="313"/>
      <c r="P6" s="312" t="s">
        <v>118</v>
      </c>
      <c r="Q6" s="1274"/>
      <c r="R6" s="1274"/>
      <c r="S6" s="1274"/>
      <c r="T6" s="1274"/>
      <c r="U6" s="1274"/>
      <c r="V6" s="1274"/>
      <c r="W6" s="1274"/>
    </row>
    <row r="7" spans="2:23" ht="10.5" customHeight="1">
      <c r="B7" s="313"/>
      <c r="C7" s="313"/>
      <c r="D7" s="313"/>
      <c r="E7" s="313"/>
      <c r="F7" s="313"/>
      <c r="G7" s="313"/>
      <c r="H7" s="313"/>
      <c r="I7" s="313"/>
      <c r="J7" s="313"/>
      <c r="K7" s="313"/>
      <c r="L7" s="313"/>
      <c r="M7" s="313"/>
      <c r="N7" s="313"/>
      <c r="O7" s="313"/>
      <c r="P7" s="313"/>
      <c r="Q7" s="313"/>
      <c r="R7" s="313"/>
      <c r="S7" s="313"/>
      <c r="T7" s="313"/>
      <c r="U7" s="313"/>
      <c r="V7" s="313"/>
      <c r="W7" s="313"/>
    </row>
    <row r="8" spans="2:23">
      <c r="B8" s="311" t="s">
        <v>687</v>
      </c>
    </row>
    <row r="9" spans="2:23">
      <c r="C9" s="314" t="s">
        <v>459</v>
      </c>
      <c r="D9" s="311" t="s">
        <v>648</v>
      </c>
      <c r="J9" s="314" t="s">
        <v>459</v>
      </c>
      <c r="K9" s="311" t="s">
        <v>649</v>
      </c>
    </row>
    <row r="10" spans="2:23" ht="10.5" customHeight="1"/>
    <row r="11" spans="2:23">
      <c r="B11" s="311" t="s">
        <v>650</v>
      </c>
    </row>
    <row r="12" spans="2:23">
      <c r="C12" s="314" t="s">
        <v>459</v>
      </c>
      <c r="D12" s="311" t="s">
        <v>651</v>
      </c>
    </row>
    <row r="13" spans="2:23">
      <c r="C13" s="314" t="s">
        <v>459</v>
      </c>
      <c r="D13" s="311" t="s">
        <v>652</v>
      </c>
    </row>
    <row r="14" spans="2:23" ht="10.5" customHeight="1"/>
    <row r="15" spans="2:23">
      <c r="B15" s="311" t="s">
        <v>653</v>
      </c>
    </row>
    <row r="16" spans="2:23" ht="60" customHeight="1">
      <c r="B16" s="1275"/>
      <c r="C16" s="1275"/>
      <c r="D16" s="1275"/>
      <c r="E16" s="1275"/>
      <c r="F16" s="1276" t="s">
        <v>654</v>
      </c>
      <c r="G16" s="1277"/>
      <c r="H16" s="1277"/>
      <c r="I16" s="1277"/>
      <c r="J16" s="1277"/>
      <c r="K16" s="1277"/>
      <c r="L16" s="1278"/>
      <c r="M16" s="1279" t="s">
        <v>688</v>
      </c>
      <c r="N16" s="1279"/>
      <c r="O16" s="1279"/>
      <c r="P16" s="1279"/>
      <c r="Q16" s="1279"/>
      <c r="R16" s="1279"/>
      <c r="S16" s="1279"/>
    </row>
    <row r="17" spans="2:23">
      <c r="B17" s="1280">
        <v>4</v>
      </c>
      <c r="C17" s="1281"/>
      <c r="D17" s="1281" t="s">
        <v>656</v>
      </c>
      <c r="E17" s="1282"/>
      <c r="F17" s="1283"/>
      <c r="G17" s="1284"/>
      <c r="H17" s="1284"/>
      <c r="I17" s="1284"/>
      <c r="J17" s="1284"/>
      <c r="K17" s="1284"/>
      <c r="L17" s="315" t="s">
        <v>133</v>
      </c>
      <c r="M17" s="1283"/>
      <c r="N17" s="1284"/>
      <c r="O17" s="1284"/>
      <c r="P17" s="1284"/>
      <c r="Q17" s="1284"/>
      <c r="R17" s="1284"/>
      <c r="S17" s="315" t="s">
        <v>133</v>
      </c>
    </row>
    <row r="18" spans="2:23">
      <c r="B18" s="1280">
        <v>5</v>
      </c>
      <c r="C18" s="1281"/>
      <c r="D18" s="1281" t="s">
        <v>656</v>
      </c>
      <c r="E18" s="1282"/>
      <c r="F18" s="1283"/>
      <c r="G18" s="1284"/>
      <c r="H18" s="1284"/>
      <c r="I18" s="1284"/>
      <c r="J18" s="1284"/>
      <c r="K18" s="1284"/>
      <c r="L18" s="315" t="s">
        <v>133</v>
      </c>
      <c r="M18" s="1283"/>
      <c r="N18" s="1284"/>
      <c r="O18" s="1284"/>
      <c r="P18" s="1284"/>
      <c r="Q18" s="1284"/>
      <c r="R18" s="1284"/>
      <c r="S18" s="315" t="s">
        <v>133</v>
      </c>
    </row>
    <row r="19" spans="2:23">
      <c r="B19" s="1280">
        <v>6</v>
      </c>
      <c r="C19" s="1281"/>
      <c r="D19" s="1281" t="s">
        <v>656</v>
      </c>
      <c r="E19" s="1282"/>
      <c r="F19" s="1283"/>
      <c r="G19" s="1284"/>
      <c r="H19" s="1284"/>
      <c r="I19" s="1284"/>
      <c r="J19" s="1284"/>
      <c r="K19" s="1284"/>
      <c r="L19" s="315" t="s">
        <v>133</v>
      </c>
      <c r="M19" s="1283"/>
      <c r="N19" s="1284"/>
      <c r="O19" s="1284"/>
      <c r="P19" s="1284"/>
      <c r="Q19" s="1284"/>
      <c r="R19" s="1284"/>
      <c r="S19" s="315" t="s">
        <v>133</v>
      </c>
    </row>
    <row r="20" spans="2:23">
      <c r="B20" s="1280">
        <v>7</v>
      </c>
      <c r="C20" s="1281"/>
      <c r="D20" s="1281" t="s">
        <v>656</v>
      </c>
      <c r="E20" s="1282"/>
      <c r="F20" s="1283"/>
      <c r="G20" s="1284"/>
      <c r="H20" s="1284"/>
      <c r="I20" s="1284"/>
      <c r="J20" s="1284"/>
      <c r="K20" s="1284"/>
      <c r="L20" s="315" t="s">
        <v>133</v>
      </c>
      <c r="M20" s="1283"/>
      <c r="N20" s="1284"/>
      <c r="O20" s="1284"/>
      <c r="P20" s="1284"/>
      <c r="Q20" s="1284"/>
      <c r="R20" s="1284"/>
      <c r="S20" s="315" t="s">
        <v>133</v>
      </c>
    </row>
    <row r="21" spans="2:23">
      <c r="B21" s="1280">
        <v>8</v>
      </c>
      <c r="C21" s="1281"/>
      <c r="D21" s="1281" t="s">
        <v>656</v>
      </c>
      <c r="E21" s="1282"/>
      <c r="F21" s="1283"/>
      <c r="G21" s="1284"/>
      <c r="H21" s="1284"/>
      <c r="I21" s="1284"/>
      <c r="J21" s="1284"/>
      <c r="K21" s="1284"/>
      <c r="L21" s="315" t="s">
        <v>133</v>
      </c>
      <c r="M21" s="1283"/>
      <c r="N21" s="1284"/>
      <c r="O21" s="1284"/>
      <c r="P21" s="1284"/>
      <c r="Q21" s="1284"/>
      <c r="R21" s="1284"/>
      <c r="S21" s="315" t="s">
        <v>133</v>
      </c>
    </row>
    <row r="22" spans="2:23">
      <c r="B22" s="1280">
        <v>9</v>
      </c>
      <c r="C22" s="1281"/>
      <c r="D22" s="1281" t="s">
        <v>656</v>
      </c>
      <c r="E22" s="1282"/>
      <c r="F22" s="1283"/>
      <c r="G22" s="1284"/>
      <c r="H22" s="1284"/>
      <c r="I22" s="1284"/>
      <c r="J22" s="1284"/>
      <c r="K22" s="1284"/>
      <c r="L22" s="315" t="s">
        <v>133</v>
      </c>
      <c r="M22" s="1283"/>
      <c r="N22" s="1284"/>
      <c r="O22" s="1284"/>
      <c r="P22" s="1284"/>
      <c r="Q22" s="1284"/>
      <c r="R22" s="1284"/>
      <c r="S22" s="315" t="s">
        <v>133</v>
      </c>
    </row>
    <row r="23" spans="2:23">
      <c r="B23" s="1280">
        <v>10</v>
      </c>
      <c r="C23" s="1281"/>
      <c r="D23" s="1281" t="s">
        <v>656</v>
      </c>
      <c r="E23" s="1282"/>
      <c r="F23" s="1283"/>
      <c r="G23" s="1284"/>
      <c r="H23" s="1284"/>
      <c r="I23" s="1284"/>
      <c r="J23" s="1284"/>
      <c r="K23" s="1284"/>
      <c r="L23" s="315" t="s">
        <v>133</v>
      </c>
      <c r="M23" s="1283"/>
      <c r="N23" s="1284"/>
      <c r="O23" s="1284"/>
      <c r="P23" s="1284"/>
      <c r="Q23" s="1284"/>
      <c r="R23" s="1284"/>
      <c r="S23" s="315" t="s">
        <v>133</v>
      </c>
    </row>
    <row r="24" spans="2:23">
      <c r="B24" s="1280">
        <v>11</v>
      </c>
      <c r="C24" s="1281"/>
      <c r="D24" s="1281" t="s">
        <v>656</v>
      </c>
      <c r="E24" s="1282"/>
      <c r="F24" s="1283"/>
      <c r="G24" s="1284"/>
      <c r="H24" s="1284"/>
      <c r="I24" s="1284"/>
      <c r="J24" s="1284"/>
      <c r="K24" s="1284"/>
      <c r="L24" s="315" t="s">
        <v>133</v>
      </c>
      <c r="M24" s="1283"/>
      <c r="N24" s="1284"/>
      <c r="O24" s="1284"/>
      <c r="P24" s="1284"/>
      <c r="Q24" s="1284"/>
      <c r="R24" s="1284"/>
      <c r="S24" s="315" t="s">
        <v>133</v>
      </c>
    </row>
    <row r="25" spans="2:23">
      <c r="B25" s="1280">
        <v>12</v>
      </c>
      <c r="C25" s="1281"/>
      <c r="D25" s="1281" t="s">
        <v>656</v>
      </c>
      <c r="E25" s="1282"/>
      <c r="F25" s="1283"/>
      <c r="G25" s="1284"/>
      <c r="H25" s="1284"/>
      <c r="I25" s="1284"/>
      <c r="J25" s="1284"/>
      <c r="K25" s="1284"/>
      <c r="L25" s="315" t="s">
        <v>133</v>
      </c>
      <c r="M25" s="1283"/>
      <c r="N25" s="1284"/>
      <c r="O25" s="1284"/>
      <c r="P25" s="1284"/>
      <c r="Q25" s="1284"/>
      <c r="R25" s="1284"/>
      <c r="S25" s="315" t="s">
        <v>133</v>
      </c>
      <c r="U25" s="1275" t="s">
        <v>657</v>
      </c>
      <c r="V25" s="1275"/>
      <c r="W25" s="1275"/>
    </row>
    <row r="26" spans="2:23">
      <c r="B26" s="1280">
        <v>1</v>
      </c>
      <c r="C26" s="1281"/>
      <c r="D26" s="1281" t="s">
        <v>656</v>
      </c>
      <c r="E26" s="1282"/>
      <c r="F26" s="1283"/>
      <c r="G26" s="1284"/>
      <c r="H26" s="1284"/>
      <c r="I26" s="1284"/>
      <c r="J26" s="1284"/>
      <c r="K26" s="1284"/>
      <c r="L26" s="315" t="s">
        <v>133</v>
      </c>
      <c r="M26" s="1283"/>
      <c r="N26" s="1284"/>
      <c r="O26" s="1284"/>
      <c r="P26" s="1284"/>
      <c r="Q26" s="1284"/>
      <c r="R26" s="1284"/>
      <c r="S26" s="315" t="s">
        <v>133</v>
      </c>
      <c r="U26" s="1285"/>
      <c r="V26" s="1285"/>
      <c r="W26" s="1285"/>
    </row>
    <row r="27" spans="2:23">
      <c r="B27" s="1280">
        <v>2</v>
      </c>
      <c r="C27" s="1281"/>
      <c r="D27" s="1281" t="s">
        <v>656</v>
      </c>
      <c r="E27" s="1282"/>
      <c r="F27" s="1283"/>
      <c r="G27" s="1284"/>
      <c r="H27" s="1284"/>
      <c r="I27" s="1284"/>
      <c r="J27" s="1284"/>
      <c r="K27" s="1284"/>
      <c r="L27" s="315" t="s">
        <v>133</v>
      </c>
      <c r="M27" s="1283"/>
      <c r="N27" s="1284"/>
      <c r="O27" s="1284"/>
      <c r="P27" s="1284"/>
      <c r="Q27" s="1284"/>
      <c r="R27" s="1284"/>
      <c r="S27" s="315" t="s">
        <v>133</v>
      </c>
    </row>
    <row r="28" spans="2:23">
      <c r="B28" s="1275" t="s">
        <v>658</v>
      </c>
      <c r="C28" s="1275"/>
      <c r="D28" s="1275"/>
      <c r="E28" s="1275"/>
      <c r="F28" s="1280" t="str">
        <f>IF(SUM(F17:K27)=0,"",SUM(F17:K27))</f>
        <v/>
      </c>
      <c r="G28" s="1281"/>
      <c r="H28" s="1281"/>
      <c r="I28" s="1281"/>
      <c r="J28" s="1281"/>
      <c r="K28" s="1281"/>
      <c r="L28" s="315" t="s">
        <v>133</v>
      </c>
      <c r="M28" s="1280" t="str">
        <f>IF(SUM(M17:R27)=0,"",SUM(M17:R27))</f>
        <v/>
      </c>
      <c r="N28" s="1281"/>
      <c r="O28" s="1281"/>
      <c r="P28" s="1281"/>
      <c r="Q28" s="1281"/>
      <c r="R28" s="1281"/>
      <c r="S28" s="315" t="s">
        <v>133</v>
      </c>
      <c r="U28" s="1275" t="s">
        <v>659</v>
      </c>
      <c r="V28" s="1275"/>
      <c r="W28" s="1275"/>
    </row>
    <row r="29" spans="2:23" ht="39.9" customHeight="1">
      <c r="B29" s="1279" t="s">
        <v>660</v>
      </c>
      <c r="C29" s="1275"/>
      <c r="D29" s="1275"/>
      <c r="E29" s="1275"/>
      <c r="F29" s="1286" t="str">
        <f>IF(F28="","",F28/U26)</f>
        <v/>
      </c>
      <c r="G29" s="1287"/>
      <c r="H29" s="1287"/>
      <c r="I29" s="1287"/>
      <c r="J29" s="1287"/>
      <c r="K29" s="1287"/>
      <c r="L29" s="315" t="s">
        <v>133</v>
      </c>
      <c r="M29" s="1286" t="str">
        <f>IF(M28="","",M28/U26)</f>
        <v/>
      </c>
      <c r="N29" s="1287"/>
      <c r="O29" s="1287"/>
      <c r="P29" s="1287"/>
      <c r="Q29" s="1287"/>
      <c r="R29" s="1287"/>
      <c r="S29" s="315" t="s">
        <v>133</v>
      </c>
      <c r="U29" s="1288" t="str">
        <f>IF(F29="","",ROUNDDOWN(M29/F29,3))</f>
        <v/>
      </c>
      <c r="V29" s="1289"/>
      <c r="W29" s="1290"/>
    </row>
    <row r="31" spans="2:23">
      <c r="B31" s="311" t="s">
        <v>661</v>
      </c>
    </row>
    <row r="32" spans="2:23" ht="60" customHeight="1">
      <c r="B32" s="1275"/>
      <c r="C32" s="1275"/>
      <c r="D32" s="1275"/>
      <c r="E32" s="1275"/>
      <c r="F32" s="1276" t="s">
        <v>654</v>
      </c>
      <c r="G32" s="1277"/>
      <c r="H32" s="1277"/>
      <c r="I32" s="1277"/>
      <c r="J32" s="1277"/>
      <c r="K32" s="1277"/>
      <c r="L32" s="1278"/>
      <c r="M32" s="1279" t="s">
        <v>688</v>
      </c>
      <c r="N32" s="1279"/>
      <c r="O32" s="1279"/>
      <c r="P32" s="1279"/>
      <c r="Q32" s="1279"/>
      <c r="R32" s="1279"/>
      <c r="S32" s="1279"/>
    </row>
    <row r="33" spans="1:32">
      <c r="B33" s="1283"/>
      <c r="C33" s="1284"/>
      <c r="D33" s="1284"/>
      <c r="E33" s="316" t="s">
        <v>656</v>
      </c>
      <c r="F33" s="1283"/>
      <c r="G33" s="1284"/>
      <c r="H33" s="1284"/>
      <c r="I33" s="1284"/>
      <c r="J33" s="1284"/>
      <c r="K33" s="1284"/>
      <c r="L33" s="315" t="s">
        <v>133</v>
      </c>
      <c r="M33" s="1283"/>
      <c r="N33" s="1284"/>
      <c r="O33" s="1284"/>
      <c r="P33" s="1284"/>
      <c r="Q33" s="1284"/>
      <c r="R33" s="1284"/>
      <c r="S33" s="315" t="s">
        <v>133</v>
      </c>
    </row>
    <row r="34" spans="1:32">
      <c r="B34" s="1283"/>
      <c r="C34" s="1284"/>
      <c r="D34" s="1284"/>
      <c r="E34" s="316" t="s">
        <v>656</v>
      </c>
      <c r="F34" s="1283"/>
      <c r="G34" s="1284"/>
      <c r="H34" s="1284"/>
      <c r="I34" s="1284"/>
      <c r="J34" s="1284"/>
      <c r="K34" s="1284"/>
      <c r="L34" s="315" t="s">
        <v>133</v>
      </c>
      <c r="M34" s="1283"/>
      <c r="N34" s="1284"/>
      <c r="O34" s="1284"/>
      <c r="P34" s="1284"/>
      <c r="Q34" s="1284"/>
      <c r="R34" s="1284"/>
      <c r="S34" s="315" t="s">
        <v>133</v>
      </c>
    </row>
    <row r="35" spans="1:32">
      <c r="B35" s="1283"/>
      <c r="C35" s="1284"/>
      <c r="D35" s="1284"/>
      <c r="E35" s="316" t="s">
        <v>592</v>
      </c>
      <c r="F35" s="1283"/>
      <c r="G35" s="1284"/>
      <c r="H35" s="1284"/>
      <c r="I35" s="1284"/>
      <c r="J35" s="1284"/>
      <c r="K35" s="1284"/>
      <c r="L35" s="315" t="s">
        <v>133</v>
      </c>
      <c r="M35" s="1283"/>
      <c r="N35" s="1284"/>
      <c r="O35" s="1284"/>
      <c r="P35" s="1284"/>
      <c r="Q35" s="1284"/>
      <c r="R35" s="1284"/>
      <c r="S35" s="315" t="s">
        <v>133</v>
      </c>
    </row>
    <row r="36" spans="1:32">
      <c r="B36" s="1275" t="s">
        <v>658</v>
      </c>
      <c r="C36" s="1275"/>
      <c r="D36" s="1275"/>
      <c r="E36" s="1275"/>
      <c r="F36" s="1280" t="str">
        <f>IF(SUM(F33:K35)=0,"",SUM(F33:K35))</f>
        <v/>
      </c>
      <c r="G36" s="1281"/>
      <c r="H36" s="1281"/>
      <c r="I36" s="1281"/>
      <c r="J36" s="1281"/>
      <c r="K36" s="1281"/>
      <c r="L36" s="315" t="s">
        <v>133</v>
      </c>
      <c r="M36" s="1280" t="str">
        <f>IF(SUM(M33:R35)=0,"",SUM(M33:R35))</f>
        <v/>
      </c>
      <c r="N36" s="1281"/>
      <c r="O36" s="1281"/>
      <c r="P36" s="1281"/>
      <c r="Q36" s="1281"/>
      <c r="R36" s="1281"/>
      <c r="S36" s="315" t="s">
        <v>133</v>
      </c>
      <c r="U36" s="1275" t="s">
        <v>659</v>
      </c>
      <c r="V36" s="1275"/>
      <c r="W36" s="1275"/>
    </row>
    <row r="37" spans="1:32" ht="39.9" customHeight="1">
      <c r="B37" s="1279" t="s">
        <v>660</v>
      </c>
      <c r="C37" s="1275"/>
      <c r="D37" s="1275"/>
      <c r="E37" s="1275"/>
      <c r="F37" s="1286" t="str">
        <f>IF(F36="","",F36/3)</f>
        <v/>
      </c>
      <c r="G37" s="1287"/>
      <c r="H37" s="1287"/>
      <c r="I37" s="1287"/>
      <c r="J37" s="1287"/>
      <c r="K37" s="1287"/>
      <c r="L37" s="315" t="s">
        <v>133</v>
      </c>
      <c r="M37" s="1286" t="str">
        <f>IF(M36="","",M36/3)</f>
        <v/>
      </c>
      <c r="N37" s="1287"/>
      <c r="O37" s="1287"/>
      <c r="P37" s="1287"/>
      <c r="Q37" s="1287"/>
      <c r="R37" s="1287"/>
      <c r="S37" s="315" t="s">
        <v>133</v>
      </c>
      <c r="U37" s="1288" t="str">
        <f>IF(F37="","",ROUNDDOWN(M37/F37,3))</f>
        <v/>
      </c>
      <c r="V37" s="1289"/>
      <c r="W37" s="1290"/>
    </row>
    <row r="38" spans="1:32" ht="5.0999999999999996" customHeight="1">
      <c r="A38" s="317"/>
      <c r="B38" s="318"/>
      <c r="C38" s="319"/>
      <c r="D38" s="319"/>
      <c r="E38" s="319"/>
      <c r="F38" s="320"/>
      <c r="G38" s="320"/>
      <c r="H38" s="320"/>
      <c r="I38" s="320"/>
      <c r="J38" s="320"/>
      <c r="K38" s="320"/>
      <c r="L38" s="319"/>
      <c r="M38" s="320"/>
      <c r="N38" s="320"/>
      <c r="O38" s="320"/>
      <c r="P38" s="320"/>
      <c r="Q38" s="320"/>
      <c r="R38" s="320"/>
      <c r="S38" s="319"/>
      <c r="T38" s="317"/>
      <c r="U38" s="321"/>
      <c r="V38" s="321"/>
      <c r="W38" s="321"/>
      <c r="X38" s="317"/>
      <c r="Y38" s="317"/>
      <c r="Z38" s="317"/>
      <c r="AA38" s="317"/>
      <c r="AB38" s="317"/>
      <c r="AC38" s="317"/>
      <c r="AD38" s="317"/>
      <c r="AE38" s="317"/>
      <c r="AF38" s="317"/>
    </row>
    <row r="39" spans="1:32">
      <c r="B39" s="311" t="s">
        <v>321</v>
      </c>
      <c r="C39" s="322"/>
    </row>
    <row r="40" spans="1:32">
      <c r="B40" s="1291" t="s">
        <v>689</v>
      </c>
      <c r="C40" s="1291"/>
      <c r="D40" s="1291"/>
      <c r="E40" s="1291"/>
      <c r="F40" s="1291"/>
      <c r="G40" s="1291"/>
      <c r="H40" s="1291"/>
      <c r="I40" s="1291"/>
      <c r="J40" s="1291"/>
      <c r="K40" s="1291"/>
      <c r="L40" s="1291"/>
      <c r="M40" s="1291"/>
      <c r="N40" s="1291"/>
      <c r="O40" s="1291"/>
      <c r="P40" s="1291"/>
      <c r="Q40" s="1291"/>
      <c r="R40" s="1291"/>
      <c r="S40" s="1291"/>
      <c r="T40" s="1291"/>
      <c r="U40" s="1291"/>
      <c r="V40" s="1291"/>
      <c r="W40" s="1291"/>
    </row>
    <row r="41" spans="1:32">
      <c r="B41" s="1291" t="s">
        <v>690</v>
      </c>
      <c r="C41" s="1291"/>
      <c r="D41" s="1291"/>
      <c r="E41" s="1291"/>
      <c r="F41" s="1291"/>
      <c r="G41" s="1291"/>
      <c r="H41" s="1291"/>
      <c r="I41" s="1291"/>
      <c r="J41" s="1291"/>
      <c r="K41" s="1291"/>
      <c r="L41" s="1291"/>
      <c r="M41" s="1291"/>
      <c r="N41" s="1291"/>
      <c r="O41" s="1291"/>
      <c r="P41" s="1291"/>
      <c r="Q41" s="1291"/>
      <c r="R41" s="1291"/>
      <c r="S41" s="1291"/>
      <c r="T41" s="1291"/>
      <c r="U41" s="1291"/>
      <c r="V41" s="1291"/>
      <c r="W41" s="1291"/>
    </row>
    <row r="42" spans="1:32">
      <c r="B42" s="1294" t="s">
        <v>691</v>
      </c>
      <c r="C42" s="1294"/>
      <c r="D42" s="1294"/>
      <c r="E42" s="1294"/>
      <c r="F42" s="1294"/>
      <c r="G42" s="1294"/>
      <c r="H42" s="1294"/>
      <c r="I42" s="1294"/>
      <c r="J42" s="1294"/>
      <c r="K42" s="1294"/>
      <c r="L42" s="1294"/>
      <c r="M42" s="1294"/>
      <c r="N42" s="1294"/>
      <c r="O42" s="1294"/>
      <c r="P42" s="1294"/>
      <c r="Q42" s="1294"/>
      <c r="R42" s="1294"/>
      <c r="S42" s="1294"/>
      <c r="T42" s="1294"/>
      <c r="U42" s="1294"/>
      <c r="V42" s="1294"/>
      <c r="W42" s="1294"/>
    </row>
    <row r="43" spans="1:32">
      <c r="B43" s="1291" t="s">
        <v>664</v>
      </c>
      <c r="C43" s="1291"/>
      <c r="D43" s="1291"/>
      <c r="E43" s="1291"/>
      <c r="F43" s="1291"/>
      <c r="G43" s="1291"/>
      <c r="H43" s="1291"/>
      <c r="I43" s="1291"/>
      <c r="J43" s="1291"/>
      <c r="K43" s="1291"/>
      <c r="L43" s="1291"/>
      <c r="M43" s="1291"/>
      <c r="N43" s="1291"/>
      <c r="O43" s="1291"/>
      <c r="P43" s="1291"/>
      <c r="Q43" s="1291"/>
      <c r="R43" s="1291"/>
      <c r="S43" s="1291"/>
      <c r="T43" s="1291"/>
      <c r="U43" s="1291"/>
      <c r="V43" s="1291"/>
      <c r="W43" s="1291"/>
    </row>
    <row r="44" spans="1:32">
      <c r="B44" s="1291" t="s">
        <v>665</v>
      </c>
      <c r="C44" s="1291"/>
      <c r="D44" s="1291"/>
      <c r="E44" s="1291"/>
      <c r="F44" s="1291"/>
      <c r="G44" s="1291"/>
      <c r="H44" s="1291"/>
      <c r="I44" s="1291"/>
      <c r="J44" s="1291"/>
      <c r="K44" s="1291"/>
      <c r="L44" s="1291"/>
      <c r="M44" s="1291"/>
      <c r="N44" s="1291"/>
      <c r="O44" s="1291"/>
      <c r="P44" s="1291"/>
      <c r="Q44" s="1291"/>
      <c r="R44" s="1291"/>
      <c r="S44" s="1291"/>
      <c r="T44" s="1291"/>
      <c r="U44" s="1291"/>
      <c r="V44" s="1291"/>
      <c r="W44" s="1291"/>
    </row>
    <row r="45" spans="1:32">
      <c r="B45" s="1291" t="s">
        <v>666</v>
      </c>
      <c r="C45" s="1291"/>
      <c r="D45" s="1291"/>
      <c r="E45" s="1291"/>
      <c r="F45" s="1291"/>
      <c r="G45" s="1291"/>
      <c r="H45" s="1291"/>
      <c r="I45" s="1291"/>
      <c r="J45" s="1291"/>
      <c r="K45" s="1291"/>
      <c r="L45" s="1291"/>
      <c r="M45" s="1291"/>
      <c r="N45" s="1291"/>
      <c r="O45" s="1291"/>
      <c r="P45" s="1291"/>
      <c r="Q45" s="1291"/>
      <c r="R45" s="1291"/>
      <c r="S45" s="1291"/>
      <c r="T45" s="1291"/>
      <c r="U45" s="1291"/>
      <c r="V45" s="1291"/>
      <c r="W45" s="1291"/>
    </row>
    <row r="46" spans="1:32">
      <c r="B46" s="1291" t="s">
        <v>667</v>
      </c>
      <c r="C46" s="1291"/>
      <c r="D46" s="1291"/>
      <c r="E46" s="1291"/>
      <c r="F46" s="1291"/>
      <c r="G46" s="1291"/>
      <c r="H46" s="1291"/>
      <c r="I46" s="1291"/>
      <c r="J46" s="1291"/>
      <c r="K46" s="1291"/>
      <c r="L46" s="1291"/>
      <c r="M46" s="1291"/>
      <c r="N46" s="1291"/>
      <c r="O46" s="1291"/>
      <c r="P46" s="1291"/>
      <c r="Q46" s="1291"/>
      <c r="R46" s="1291"/>
      <c r="S46" s="1291"/>
      <c r="T46" s="1291"/>
      <c r="U46" s="1291"/>
      <c r="V46" s="1291"/>
      <c r="W46" s="1291"/>
    </row>
    <row r="47" spans="1:32">
      <c r="B47" s="1291" t="s">
        <v>668</v>
      </c>
      <c r="C47" s="1291"/>
      <c r="D47" s="1291"/>
      <c r="E47" s="1291"/>
      <c r="F47" s="1291"/>
      <c r="G47" s="1291"/>
      <c r="H47" s="1291"/>
      <c r="I47" s="1291"/>
      <c r="J47" s="1291"/>
      <c r="K47" s="1291"/>
      <c r="L47" s="1291"/>
      <c r="M47" s="1291"/>
      <c r="N47" s="1291"/>
      <c r="O47" s="1291"/>
      <c r="P47" s="1291"/>
      <c r="Q47" s="1291"/>
      <c r="R47" s="1291"/>
      <c r="S47" s="1291"/>
      <c r="T47" s="1291"/>
      <c r="U47" s="1291"/>
      <c r="V47" s="1291"/>
      <c r="W47" s="1291"/>
    </row>
    <row r="48" spans="1:32">
      <c r="B48" s="1291" t="s">
        <v>669</v>
      </c>
      <c r="C48" s="1291"/>
      <c r="D48" s="1291"/>
      <c r="E48" s="1291"/>
      <c r="F48" s="1291"/>
      <c r="G48" s="1291"/>
      <c r="H48" s="1291"/>
      <c r="I48" s="1291"/>
      <c r="J48" s="1291"/>
      <c r="K48" s="1291"/>
      <c r="L48" s="1291"/>
      <c r="M48" s="1291"/>
      <c r="N48" s="1291"/>
      <c r="O48" s="1291"/>
      <c r="P48" s="1291"/>
      <c r="Q48" s="1291"/>
      <c r="R48" s="1291"/>
      <c r="S48" s="1291"/>
      <c r="T48" s="1291"/>
      <c r="U48" s="1291"/>
      <c r="V48" s="1291"/>
      <c r="W48" s="1291"/>
    </row>
    <row r="49" spans="2:23">
      <c r="B49" s="1291"/>
      <c r="C49" s="1291"/>
      <c r="D49" s="1291"/>
      <c r="E49" s="1291"/>
      <c r="F49" s="1291"/>
      <c r="G49" s="1291"/>
      <c r="H49" s="1291"/>
      <c r="I49" s="1291"/>
      <c r="J49" s="1291"/>
      <c r="K49" s="1291"/>
      <c r="L49" s="1291"/>
      <c r="M49" s="1291"/>
      <c r="N49" s="1291"/>
      <c r="O49" s="1291"/>
      <c r="P49" s="1291"/>
      <c r="Q49" s="1291"/>
      <c r="R49" s="1291"/>
      <c r="S49" s="1291"/>
      <c r="T49" s="1291"/>
      <c r="U49" s="1291"/>
      <c r="V49" s="1291"/>
      <c r="W49" s="1291"/>
    </row>
    <row r="50" spans="2:23">
      <c r="B50" s="1291"/>
      <c r="C50" s="1291"/>
      <c r="D50" s="1291"/>
      <c r="E50" s="1291"/>
      <c r="F50" s="1291"/>
      <c r="G50" s="1291"/>
      <c r="H50" s="1291"/>
      <c r="I50" s="1291"/>
      <c r="J50" s="1291"/>
      <c r="K50" s="1291"/>
      <c r="L50" s="1291"/>
      <c r="M50" s="1291"/>
      <c r="N50" s="1291"/>
      <c r="O50" s="1291"/>
      <c r="P50" s="1291"/>
      <c r="Q50" s="1291"/>
      <c r="R50" s="1291"/>
      <c r="S50" s="1291"/>
      <c r="T50" s="1291"/>
      <c r="U50" s="1291"/>
      <c r="V50" s="1291"/>
      <c r="W50" s="1291"/>
    </row>
    <row r="122" spans="3:7">
      <c r="C122" s="317"/>
      <c r="D122" s="317"/>
      <c r="E122" s="317"/>
      <c r="F122" s="317"/>
      <c r="G122" s="317"/>
    </row>
    <row r="123" spans="3:7">
      <c r="C123" s="322"/>
    </row>
  </sheetData>
  <mergeCells count="91">
    <mergeCell ref="B47:W47"/>
    <mergeCell ref="B48:W48"/>
    <mergeCell ref="B49:W49"/>
    <mergeCell ref="B50:W50"/>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3"/>
  <dataValidations count="1">
    <dataValidation type="list" allowBlank="1" showInputMessage="1" showErrorMessage="1" sqref="C9 J9 C12:C13" xr:uid="{B6AEA58B-7773-4676-AC22-A42388B1FE1E}">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5FAE8-A1F9-4478-9442-E54A3058118F}">
  <sheetPr>
    <tabColor theme="8" tint="-0.249977111117893"/>
  </sheetPr>
  <dimension ref="A1:AL964"/>
  <sheetViews>
    <sheetView zoomScaleNormal="100" zoomScaleSheetLayoutView="115" workbookViewId="0">
      <selection activeCell="Q28" sqref="Q28:S28"/>
    </sheetView>
  </sheetViews>
  <sheetFormatPr defaultColWidth="9" defaultRowHeight="13.2"/>
  <cols>
    <col min="1" max="1" width="1.44140625" style="21" customWidth="1"/>
    <col min="2" max="2" width="4.21875" style="21" customWidth="1"/>
    <col min="3" max="3" width="3.44140625" style="21" customWidth="1"/>
    <col min="4" max="4" width="0.44140625" style="21" customWidth="1"/>
    <col min="5" max="36" width="3.109375" style="21" customWidth="1"/>
    <col min="37" max="37" width="3" style="21" customWidth="1"/>
    <col min="38" max="16384" width="9" style="21"/>
  </cols>
  <sheetData>
    <row r="1" spans="2:38" s="246" customFormat="1"/>
    <row r="2" spans="2:38" s="246" customFormat="1">
      <c r="B2" s="16" t="s">
        <v>8</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row>
    <row r="3" spans="2:38" s="246" customFormat="1" ht="14.25" customHeight="1">
      <c r="AB3" s="659" t="s">
        <v>60</v>
      </c>
      <c r="AC3" s="660"/>
      <c r="AD3" s="660"/>
      <c r="AE3" s="660"/>
      <c r="AF3" s="661"/>
      <c r="AG3" s="662"/>
      <c r="AH3" s="663"/>
      <c r="AI3" s="663"/>
      <c r="AJ3" s="663"/>
      <c r="AK3" s="664"/>
      <c r="AL3" s="284"/>
    </row>
    <row r="4" spans="2:38" s="246" customFormat="1"/>
    <row r="5" spans="2:38" s="246" customFormat="1">
      <c r="B5" s="665" t="s">
        <v>591</v>
      </c>
      <c r="C5" s="665"/>
      <c r="D5" s="665"/>
      <c r="E5" s="665"/>
      <c r="F5" s="665"/>
      <c r="G5" s="665"/>
      <c r="H5" s="665"/>
      <c r="I5" s="665"/>
      <c r="J5" s="665"/>
      <c r="K5" s="665"/>
      <c r="L5" s="665"/>
      <c r="M5" s="665"/>
      <c r="N5" s="665"/>
      <c r="O5" s="665"/>
      <c r="P5" s="665"/>
      <c r="Q5" s="665"/>
      <c r="R5" s="665"/>
      <c r="S5" s="665"/>
      <c r="T5" s="665"/>
      <c r="U5" s="665"/>
      <c r="V5" s="665"/>
      <c r="W5" s="665"/>
      <c r="X5" s="665"/>
      <c r="Y5" s="665"/>
      <c r="Z5" s="665"/>
      <c r="AA5" s="665"/>
      <c r="AB5" s="665"/>
      <c r="AC5" s="665"/>
      <c r="AD5" s="665"/>
      <c r="AE5" s="665"/>
      <c r="AF5" s="665"/>
      <c r="AG5" s="665"/>
      <c r="AH5" s="665"/>
      <c r="AI5" s="665"/>
      <c r="AJ5" s="665"/>
      <c r="AK5" s="665"/>
    </row>
    <row r="6" spans="2:38" s="246" customFormat="1">
      <c r="B6" s="665" t="s">
        <v>563</v>
      </c>
      <c r="C6" s="665"/>
      <c r="D6" s="665"/>
      <c r="E6" s="665"/>
      <c r="F6" s="665"/>
      <c r="G6" s="665"/>
      <c r="H6" s="665"/>
      <c r="I6" s="665"/>
      <c r="J6" s="665"/>
      <c r="K6" s="665"/>
      <c r="L6" s="665"/>
      <c r="M6" s="665"/>
      <c r="N6" s="665"/>
      <c r="O6" s="665"/>
      <c r="P6" s="665"/>
      <c r="Q6" s="665"/>
      <c r="R6" s="665"/>
      <c r="S6" s="665"/>
      <c r="T6" s="665"/>
      <c r="U6" s="665"/>
      <c r="V6" s="665"/>
      <c r="W6" s="665"/>
      <c r="X6" s="665"/>
      <c r="Y6" s="665"/>
      <c r="Z6" s="665"/>
      <c r="AA6" s="665"/>
      <c r="AB6" s="665"/>
      <c r="AC6" s="665"/>
      <c r="AD6" s="665"/>
      <c r="AE6" s="665"/>
      <c r="AF6" s="665"/>
      <c r="AG6" s="665"/>
      <c r="AH6" s="665"/>
      <c r="AI6" s="665"/>
      <c r="AJ6" s="665"/>
      <c r="AK6" s="665"/>
    </row>
    <row r="7" spans="2:38" s="246" customFormat="1" ht="13.65" customHeight="1">
      <c r="AA7" s="745" t="s">
        <v>245</v>
      </c>
      <c r="AB7" s="745"/>
      <c r="AC7" s="665"/>
      <c r="AD7" s="665"/>
      <c r="AE7" s="18" t="s">
        <v>181</v>
      </c>
      <c r="AF7" s="665"/>
      <c r="AG7" s="665"/>
      <c r="AH7" s="246" t="s">
        <v>182</v>
      </c>
      <c r="AI7" s="665"/>
      <c r="AJ7" s="665"/>
      <c r="AK7" s="246" t="s">
        <v>183</v>
      </c>
    </row>
    <row r="8" spans="2:38" s="246" customFormat="1">
      <c r="B8" s="665" t="s">
        <v>595</v>
      </c>
      <c r="C8" s="665"/>
      <c r="D8" s="665"/>
      <c r="E8" s="665"/>
      <c r="F8" s="665"/>
      <c r="G8" s="665"/>
      <c r="H8" s="665"/>
      <c r="I8" s="665"/>
      <c r="J8" s="665"/>
      <c r="K8" s="665"/>
      <c r="L8" s="245"/>
      <c r="M8" s="245"/>
      <c r="N8" s="245"/>
      <c r="O8" s="245"/>
      <c r="P8" s="245"/>
      <c r="Q8" s="245"/>
      <c r="R8" s="245"/>
      <c r="S8" s="245"/>
      <c r="T8" s="245"/>
    </row>
    <row r="9" spans="2:38" s="246" customFormat="1">
      <c r="X9" s="665" t="s">
        <v>593</v>
      </c>
      <c r="Y9" s="665"/>
      <c r="Z9" s="665"/>
      <c r="AA9" s="665"/>
      <c r="AB9" s="665"/>
      <c r="AC9" s="665"/>
      <c r="AD9" s="665"/>
      <c r="AE9" s="665"/>
      <c r="AF9" s="665"/>
      <c r="AG9" s="665"/>
      <c r="AH9" s="665"/>
      <c r="AI9" s="665"/>
      <c r="AJ9" s="665"/>
      <c r="AK9" s="665"/>
    </row>
    <row r="10" spans="2:38" s="246" customFormat="1">
      <c r="AA10" s="18"/>
      <c r="AB10" s="16"/>
      <c r="AC10" s="16"/>
      <c r="AD10" s="16"/>
      <c r="AE10" s="16"/>
      <c r="AF10" s="16"/>
      <c r="AG10" s="16"/>
      <c r="AH10" s="16"/>
      <c r="AI10" s="16"/>
      <c r="AJ10" s="16"/>
      <c r="AK10" s="16"/>
    </row>
    <row r="11" spans="2:38" s="246" customFormat="1">
      <c r="X11" s="665" t="s">
        <v>594</v>
      </c>
      <c r="Y11" s="665"/>
      <c r="Z11" s="665"/>
      <c r="AA11" s="18"/>
      <c r="AB11" s="16"/>
      <c r="AC11" s="16"/>
      <c r="AD11" s="16"/>
      <c r="AE11" s="16"/>
      <c r="AF11" s="16"/>
      <c r="AG11" s="16"/>
      <c r="AH11" s="16"/>
      <c r="AI11" s="16"/>
      <c r="AJ11" s="16"/>
      <c r="AK11" s="16"/>
    </row>
    <row r="12" spans="2:38" s="246" customFormat="1">
      <c r="AA12" s="18"/>
      <c r="AB12" s="16"/>
      <c r="AC12" s="16"/>
      <c r="AD12" s="16"/>
      <c r="AE12" s="16"/>
      <c r="AF12" s="16"/>
      <c r="AG12" s="16"/>
      <c r="AH12" s="16"/>
      <c r="AI12" s="16"/>
      <c r="AJ12" s="16"/>
      <c r="AK12" s="16"/>
    </row>
    <row r="13" spans="2:38" s="246" customFormat="1">
      <c r="B13" s="16" t="s">
        <v>596</v>
      </c>
      <c r="C13" s="16"/>
      <c r="D13" s="16"/>
    </row>
    <row r="14" spans="2:38" s="246" customFormat="1" ht="6.75" customHeight="1">
      <c r="C14" s="16"/>
      <c r="D14" s="16"/>
    </row>
    <row r="15" spans="2:38" s="246" customFormat="1" ht="14.25" customHeight="1">
      <c r="B15" s="639" t="s">
        <v>61</v>
      </c>
      <c r="C15" s="642" t="s">
        <v>10</v>
      </c>
      <c r="D15" s="643"/>
      <c r="E15" s="643"/>
      <c r="F15" s="643"/>
      <c r="G15" s="643"/>
      <c r="H15" s="643"/>
      <c r="I15" s="643"/>
      <c r="J15" s="643"/>
      <c r="K15" s="643"/>
      <c r="L15" s="644"/>
      <c r="M15" s="645"/>
      <c r="N15" s="646"/>
      <c r="O15" s="646"/>
      <c r="P15" s="646"/>
      <c r="Q15" s="646"/>
      <c r="R15" s="646"/>
      <c r="S15" s="646"/>
      <c r="T15" s="646"/>
      <c r="U15" s="646"/>
      <c r="V15" s="646"/>
      <c r="W15" s="646"/>
      <c r="X15" s="646"/>
      <c r="Y15" s="646"/>
      <c r="Z15" s="646"/>
      <c r="AA15" s="646"/>
      <c r="AB15" s="646"/>
      <c r="AC15" s="646"/>
      <c r="AD15" s="646"/>
      <c r="AE15" s="646"/>
      <c r="AF15" s="646"/>
      <c r="AG15" s="646"/>
      <c r="AH15" s="646"/>
      <c r="AI15" s="646"/>
      <c r="AJ15" s="646"/>
      <c r="AK15" s="647"/>
    </row>
    <row r="16" spans="2:38" s="246" customFormat="1" ht="14.25" customHeight="1">
      <c r="B16" s="640"/>
      <c r="C16" s="648" t="s">
        <v>62</v>
      </c>
      <c r="D16" s="649"/>
      <c r="E16" s="649"/>
      <c r="F16" s="649"/>
      <c r="G16" s="649"/>
      <c r="H16" s="649"/>
      <c r="I16" s="649"/>
      <c r="J16" s="649"/>
      <c r="K16" s="649"/>
      <c r="L16" s="649"/>
      <c r="M16" s="650"/>
      <c r="N16" s="651"/>
      <c r="O16" s="651"/>
      <c r="P16" s="651"/>
      <c r="Q16" s="651"/>
      <c r="R16" s="651"/>
      <c r="S16" s="651"/>
      <c r="T16" s="651"/>
      <c r="U16" s="651"/>
      <c r="V16" s="651"/>
      <c r="W16" s="651"/>
      <c r="X16" s="651"/>
      <c r="Y16" s="651"/>
      <c r="Z16" s="651"/>
      <c r="AA16" s="651"/>
      <c r="AB16" s="651"/>
      <c r="AC16" s="651"/>
      <c r="AD16" s="651"/>
      <c r="AE16" s="651"/>
      <c r="AF16" s="651"/>
      <c r="AG16" s="651"/>
      <c r="AH16" s="651"/>
      <c r="AI16" s="651"/>
      <c r="AJ16" s="651"/>
      <c r="AK16" s="652"/>
    </row>
    <row r="17" spans="2:37" s="246" customFormat="1" ht="13.65" customHeight="1">
      <c r="B17" s="640"/>
      <c r="C17" s="642" t="s">
        <v>564</v>
      </c>
      <c r="D17" s="643"/>
      <c r="E17" s="643"/>
      <c r="F17" s="643"/>
      <c r="G17" s="643"/>
      <c r="H17" s="643"/>
      <c r="I17" s="643"/>
      <c r="J17" s="643"/>
      <c r="K17" s="643"/>
      <c r="L17" s="653"/>
      <c r="M17" s="658" t="s">
        <v>565</v>
      </c>
      <c r="N17" s="658"/>
      <c r="O17" s="658"/>
      <c r="P17" s="658"/>
      <c r="Q17" s="675"/>
      <c r="R17" s="675"/>
      <c r="S17" s="675"/>
      <c r="T17" s="285" t="s">
        <v>566</v>
      </c>
      <c r="U17" s="675"/>
      <c r="V17" s="675"/>
      <c r="W17" s="675"/>
      <c r="X17" s="285" t="s">
        <v>387</v>
      </c>
      <c r="Y17" s="658"/>
      <c r="Z17" s="658"/>
      <c r="AA17" s="658"/>
      <c r="AB17" s="658"/>
      <c r="AC17" s="658"/>
      <c r="AD17" s="658"/>
      <c r="AE17" s="658"/>
      <c r="AF17" s="658"/>
      <c r="AG17" s="658"/>
      <c r="AH17" s="658"/>
      <c r="AI17" s="658"/>
      <c r="AJ17" s="658"/>
      <c r="AK17" s="674"/>
    </row>
    <row r="18" spans="2:37" s="246" customFormat="1" ht="13.65" customHeight="1">
      <c r="B18" s="640"/>
      <c r="C18" s="654"/>
      <c r="D18" s="655"/>
      <c r="E18" s="655"/>
      <c r="F18" s="655"/>
      <c r="G18" s="655"/>
      <c r="H18" s="655"/>
      <c r="I18" s="655"/>
      <c r="J18" s="655"/>
      <c r="K18" s="655"/>
      <c r="L18" s="656"/>
      <c r="M18" s="676" t="s">
        <v>567</v>
      </c>
      <c r="N18" s="676"/>
      <c r="O18" s="676"/>
      <c r="P18" s="676"/>
      <c r="Q18" s="286" t="s">
        <v>568</v>
      </c>
      <c r="R18" s="676"/>
      <c r="S18" s="676"/>
      <c r="T18" s="676"/>
      <c r="U18" s="676"/>
      <c r="V18" s="676" t="s">
        <v>590</v>
      </c>
      <c r="W18" s="676"/>
      <c r="X18" s="676"/>
      <c r="Y18" s="676"/>
      <c r="Z18" s="676"/>
      <c r="AA18" s="676"/>
      <c r="AB18" s="676"/>
      <c r="AC18" s="676"/>
      <c r="AD18" s="676"/>
      <c r="AE18" s="676"/>
      <c r="AF18" s="676"/>
      <c r="AG18" s="676"/>
      <c r="AH18" s="676"/>
      <c r="AI18" s="676"/>
      <c r="AJ18" s="676"/>
      <c r="AK18" s="677"/>
    </row>
    <row r="19" spans="2:37" s="246" customFormat="1" ht="13.65" customHeight="1">
      <c r="B19" s="640"/>
      <c r="C19" s="648"/>
      <c r="D19" s="649"/>
      <c r="E19" s="649"/>
      <c r="F19" s="649"/>
      <c r="G19" s="649"/>
      <c r="H19" s="649"/>
      <c r="I19" s="649"/>
      <c r="J19" s="649"/>
      <c r="K19" s="649"/>
      <c r="L19" s="657"/>
      <c r="M19" s="666" t="s">
        <v>19</v>
      </c>
      <c r="N19" s="666"/>
      <c r="O19" s="666"/>
      <c r="P19" s="666"/>
      <c r="Q19" s="666"/>
      <c r="R19" s="666"/>
      <c r="S19" s="666"/>
      <c r="T19" s="666"/>
      <c r="U19" s="666"/>
      <c r="V19" s="666"/>
      <c r="W19" s="666"/>
      <c r="X19" s="666"/>
      <c r="Y19" s="666"/>
      <c r="Z19" s="666"/>
      <c r="AA19" s="666"/>
      <c r="AB19" s="666"/>
      <c r="AC19" s="666"/>
      <c r="AD19" s="666"/>
      <c r="AE19" s="666"/>
      <c r="AF19" s="666"/>
      <c r="AG19" s="666"/>
      <c r="AH19" s="666"/>
      <c r="AI19" s="666"/>
      <c r="AJ19" s="666"/>
      <c r="AK19" s="667"/>
    </row>
    <row r="20" spans="2:37" s="246" customFormat="1" ht="14.25" customHeight="1">
      <c r="B20" s="640"/>
      <c r="C20" s="668" t="s">
        <v>63</v>
      </c>
      <c r="D20" s="669"/>
      <c r="E20" s="669"/>
      <c r="F20" s="669"/>
      <c r="G20" s="669"/>
      <c r="H20" s="669"/>
      <c r="I20" s="669"/>
      <c r="J20" s="669"/>
      <c r="K20" s="669"/>
      <c r="L20" s="669"/>
      <c r="M20" s="659" t="s">
        <v>11</v>
      </c>
      <c r="N20" s="660"/>
      <c r="O20" s="660"/>
      <c r="P20" s="660"/>
      <c r="Q20" s="661"/>
      <c r="R20" s="670"/>
      <c r="S20" s="671"/>
      <c r="T20" s="671"/>
      <c r="U20" s="671"/>
      <c r="V20" s="671"/>
      <c r="W20" s="671"/>
      <c r="X20" s="671"/>
      <c r="Y20" s="671"/>
      <c r="Z20" s="671"/>
      <c r="AA20" s="672"/>
      <c r="AB20" s="673" t="s">
        <v>12</v>
      </c>
      <c r="AC20" s="658"/>
      <c r="AD20" s="658"/>
      <c r="AE20" s="658"/>
      <c r="AF20" s="674"/>
      <c r="AG20" s="670"/>
      <c r="AH20" s="671"/>
      <c r="AI20" s="671"/>
      <c r="AJ20" s="671"/>
      <c r="AK20" s="672"/>
    </row>
    <row r="21" spans="2:37" ht="14.25" customHeight="1">
      <c r="B21" s="640"/>
      <c r="C21" s="678" t="s">
        <v>13</v>
      </c>
      <c r="D21" s="679"/>
      <c r="E21" s="679"/>
      <c r="F21" s="679"/>
      <c r="G21" s="679"/>
      <c r="H21" s="679"/>
      <c r="I21" s="679"/>
      <c r="J21" s="679"/>
      <c r="K21" s="679"/>
      <c r="L21" s="679"/>
      <c r="M21" s="680"/>
      <c r="N21" s="681"/>
      <c r="O21" s="681"/>
      <c r="P21" s="681"/>
      <c r="Q21" s="681"/>
      <c r="R21" s="681"/>
      <c r="S21" s="681"/>
      <c r="T21" s="681"/>
      <c r="U21" s="682"/>
      <c r="V21" s="659" t="s">
        <v>14</v>
      </c>
      <c r="W21" s="660"/>
      <c r="X21" s="660"/>
      <c r="Y21" s="660"/>
      <c r="Z21" s="660"/>
      <c r="AA21" s="661"/>
      <c r="AB21" s="680"/>
      <c r="AC21" s="681"/>
      <c r="AD21" s="681"/>
      <c r="AE21" s="681"/>
      <c r="AF21" s="681"/>
      <c r="AG21" s="681"/>
      <c r="AH21" s="681"/>
      <c r="AI21" s="681"/>
      <c r="AJ21" s="681"/>
      <c r="AK21" s="682"/>
    </row>
    <row r="22" spans="2:37" ht="14.25" customHeight="1">
      <c r="B22" s="640"/>
      <c r="C22" s="683" t="s">
        <v>15</v>
      </c>
      <c r="D22" s="684"/>
      <c r="E22" s="684"/>
      <c r="F22" s="684"/>
      <c r="G22" s="684"/>
      <c r="H22" s="684"/>
      <c r="I22" s="684"/>
      <c r="J22" s="684"/>
      <c r="K22" s="684"/>
      <c r="L22" s="684"/>
      <c r="M22" s="659" t="s">
        <v>16</v>
      </c>
      <c r="N22" s="660"/>
      <c r="O22" s="660"/>
      <c r="P22" s="660"/>
      <c r="Q22" s="661"/>
      <c r="R22" s="685"/>
      <c r="S22" s="686"/>
      <c r="T22" s="686"/>
      <c r="U22" s="686"/>
      <c r="V22" s="686"/>
      <c r="W22" s="686"/>
      <c r="X22" s="686"/>
      <c r="Y22" s="686"/>
      <c r="Z22" s="686"/>
      <c r="AA22" s="687"/>
      <c r="AB22" s="681" t="s">
        <v>17</v>
      </c>
      <c r="AC22" s="681"/>
      <c r="AD22" s="681"/>
      <c r="AE22" s="681"/>
      <c r="AF22" s="682"/>
      <c r="AG22" s="685"/>
      <c r="AH22" s="686"/>
      <c r="AI22" s="686"/>
      <c r="AJ22" s="686"/>
      <c r="AK22" s="687"/>
    </row>
    <row r="23" spans="2:37" ht="13.65" customHeight="1">
      <c r="B23" s="640"/>
      <c r="C23" s="642" t="s">
        <v>18</v>
      </c>
      <c r="D23" s="643"/>
      <c r="E23" s="643"/>
      <c r="F23" s="643"/>
      <c r="G23" s="643"/>
      <c r="H23" s="643"/>
      <c r="I23" s="643"/>
      <c r="J23" s="643"/>
      <c r="K23" s="643"/>
      <c r="L23" s="653"/>
      <c r="M23" s="658" t="s">
        <v>565</v>
      </c>
      <c r="N23" s="658"/>
      <c r="O23" s="658"/>
      <c r="P23" s="658"/>
      <c r="Q23" s="675"/>
      <c r="R23" s="675"/>
      <c r="S23" s="675"/>
      <c r="T23" s="285" t="s">
        <v>566</v>
      </c>
      <c r="U23" s="675"/>
      <c r="V23" s="675"/>
      <c r="W23" s="675"/>
      <c r="X23" s="285" t="s">
        <v>387</v>
      </c>
      <c r="Y23" s="658"/>
      <c r="Z23" s="658"/>
      <c r="AA23" s="658"/>
      <c r="AB23" s="658"/>
      <c r="AC23" s="658"/>
      <c r="AD23" s="658"/>
      <c r="AE23" s="658"/>
      <c r="AF23" s="658"/>
      <c r="AG23" s="658"/>
      <c r="AH23" s="658"/>
      <c r="AI23" s="658"/>
      <c r="AJ23" s="658"/>
      <c r="AK23" s="674"/>
    </row>
    <row r="24" spans="2:37" ht="14.25" customHeight="1">
      <c r="B24" s="640"/>
      <c r="C24" s="654"/>
      <c r="D24" s="655"/>
      <c r="E24" s="655"/>
      <c r="F24" s="655"/>
      <c r="G24" s="655"/>
      <c r="H24" s="655"/>
      <c r="I24" s="655"/>
      <c r="J24" s="655"/>
      <c r="K24" s="655"/>
      <c r="L24" s="656"/>
      <c r="M24" s="676" t="s">
        <v>567</v>
      </c>
      <c r="N24" s="676"/>
      <c r="O24" s="676"/>
      <c r="P24" s="676"/>
      <c r="Q24" s="286" t="s">
        <v>568</v>
      </c>
      <c r="R24" s="676"/>
      <c r="S24" s="676"/>
      <c r="T24" s="676"/>
      <c r="U24" s="676"/>
      <c r="V24" s="676" t="s">
        <v>590</v>
      </c>
      <c r="W24" s="676"/>
      <c r="X24" s="676"/>
      <c r="Y24" s="676"/>
      <c r="Z24" s="676"/>
      <c r="AA24" s="676"/>
      <c r="AB24" s="676"/>
      <c r="AC24" s="676"/>
      <c r="AD24" s="676"/>
      <c r="AE24" s="676"/>
      <c r="AF24" s="676"/>
      <c r="AG24" s="676"/>
      <c r="AH24" s="676"/>
      <c r="AI24" s="676"/>
      <c r="AJ24" s="676"/>
      <c r="AK24" s="677"/>
    </row>
    <row r="25" spans="2:37">
      <c r="B25" s="641"/>
      <c r="C25" s="648"/>
      <c r="D25" s="649"/>
      <c r="E25" s="649"/>
      <c r="F25" s="649"/>
      <c r="G25" s="649"/>
      <c r="H25" s="649"/>
      <c r="I25" s="649"/>
      <c r="J25" s="649"/>
      <c r="K25" s="649"/>
      <c r="L25" s="657"/>
      <c r="M25" s="666"/>
      <c r="N25" s="666"/>
      <c r="O25" s="666"/>
      <c r="P25" s="666"/>
      <c r="Q25" s="666"/>
      <c r="R25" s="666"/>
      <c r="S25" s="666"/>
      <c r="T25" s="666"/>
      <c r="U25" s="666"/>
      <c r="V25" s="666"/>
      <c r="W25" s="666"/>
      <c r="X25" s="666"/>
      <c r="Y25" s="666"/>
      <c r="Z25" s="666"/>
      <c r="AA25" s="666"/>
      <c r="AB25" s="666"/>
      <c r="AC25" s="666"/>
      <c r="AD25" s="666"/>
      <c r="AE25" s="666"/>
      <c r="AF25" s="666"/>
      <c r="AG25" s="666"/>
      <c r="AH25" s="666"/>
      <c r="AI25" s="666"/>
      <c r="AJ25" s="666"/>
      <c r="AK25" s="667"/>
    </row>
    <row r="26" spans="2:37" ht="13.65" customHeight="1">
      <c r="B26" s="688" t="s">
        <v>64</v>
      </c>
      <c r="C26" s="642" t="s">
        <v>569</v>
      </c>
      <c r="D26" s="643"/>
      <c r="E26" s="643"/>
      <c r="F26" s="643"/>
      <c r="G26" s="643"/>
      <c r="H26" s="643"/>
      <c r="I26" s="643"/>
      <c r="J26" s="643"/>
      <c r="K26" s="643"/>
      <c r="L26" s="643"/>
      <c r="M26" s="645"/>
      <c r="N26" s="646"/>
      <c r="O26" s="646"/>
      <c r="P26" s="646"/>
      <c r="Q26" s="646"/>
      <c r="R26" s="646"/>
      <c r="S26" s="646"/>
      <c r="T26" s="646"/>
      <c r="U26" s="646"/>
      <c r="V26" s="646"/>
      <c r="W26" s="646"/>
      <c r="X26" s="646"/>
      <c r="Y26" s="646"/>
      <c r="Z26" s="646"/>
      <c r="AA26" s="646"/>
      <c r="AB26" s="646"/>
      <c r="AC26" s="646"/>
      <c r="AD26" s="646"/>
      <c r="AE26" s="646"/>
      <c r="AF26" s="646"/>
      <c r="AG26" s="646"/>
      <c r="AH26" s="646"/>
      <c r="AI26" s="646"/>
      <c r="AJ26" s="646"/>
      <c r="AK26" s="647"/>
    </row>
    <row r="27" spans="2:37" ht="13.65" customHeight="1">
      <c r="B27" s="689"/>
      <c r="C27" s="648" t="s">
        <v>570</v>
      </c>
      <c r="D27" s="649"/>
      <c r="E27" s="649"/>
      <c r="F27" s="649"/>
      <c r="G27" s="649"/>
      <c r="H27" s="649"/>
      <c r="I27" s="649"/>
      <c r="J27" s="649"/>
      <c r="K27" s="649"/>
      <c r="L27" s="649"/>
      <c r="M27" s="650"/>
      <c r="N27" s="651"/>
      <c r="O27" s="651"/>
      <c r="P27" s="651"/>
      <c r="Q27" s="651"/>
      <c r="R27" s="651"/>
      <c r="S27" s="651"/>
      <c r="T27" s="651"/>
      <c r="U27" s="651"/>
      <c r="V27" s="651"/>
      <c r="W27" s="651"/>
      <c r="X27" s="651"/>
      <c r="Y27" s="651"/>
      <c r="Z27" s="651"/>
      <c r="AA27" s="651"/>
      <c r="AB27" s="651"/>
      <c r="AC27" s="651"/>
      <c r="AD27" s="651"/>
      <c r="AE27" s="651"/>
      <c r="AF27" s="651"/>
      <c r="AG27" s="651"/>
      <c r="AH27" s="651"/>
      <c r="AI27" s="651"/>
      <c r="AJ27" s="651"/>
      <c r="AK27" s="652"/>
    </row>
    <row r="28" spans="2:37" ht="13.65" customHeight="1">
      <c r="B28" s="689"/>
      <c r="C28" s="642" t="s">
        <v>571</v>
      </c>
      <c r="D28" s="643"/>
      <c r="E28" s="643"/>
      <c r="F28" s="643"/>
      <c r="G28" s="643"/>
      <c r="H28" s="643"/>
      <c r="I28" s="643"/>
      <c r="J28" s="643"/>
      <c r="K28" s="643"/>
      <c r="L28" s="653"/>
      <c r="M28" s="658" t="s">
        <v>565</v>
      </c>
      <c r="N28" s="658"/>
      <c r="O28" s="658"/>
      <c r="P28" s="658"/>
      <c r="Q28" s="675"/>
      <c r="R28" s="675"/>
      <c r="S28" s="675"/>
      <c r="T28" s="285" t="s">
        <v>566</v>
      </c>
      <c r="U28" s="675"/>
      <c r="V28" s="675"/>
      <c r="W28" s="675"/>
      <c r="X28" s="285" t="s">
        <v>387</v>
      </c>
      <c r="Y28" s="658"/>
      <c r="Z28" s="658"/>
      <c r="AA28" s="658"/>
      <c r="AB28" s="658"/>
      <c r="AC28" s="658"/>
      <c r="AD28" s="658"/>
      <c r="AE28" s="658"/>
      <c r="AF28" s="658"/>
      <c r="AG28" s="658"/>
      <c r="AH28" s="658"/>
      <c r="AI28" s="658"/>
      <c r="AJ28" s="658"/>
      <c r="AK28" s="674"/>
    </row>
    <row r="29" spans="2:37" ht="14.25" customHeight="1">
      <c r="B29" s="689"/>
      <c r="C29" s="654"/>
      <c r="D29" s="655"/>
      <c r="E29" s="655"/>
      <c r="F29" s="655"/>
      <c r="G29" s="655"/>
      <c r="H29" s="655"/>
      <c r="I29" s="655"/>
      <c r="J29" s="655"/>
      <c r="K29" s="655"/>
      <c r="L29" s="656"/>
      <c r="M29" s="676" t="s">
        <v>567</v>
      </c>
      <c r="N29" s="676"/>
      <c r="O29" s="676"/>
      <c r="P29" s="676"/>
      <c r="Q29" s="286" t="s">
        <v>568</v>
      </c>
      <c r="R29" s="676"/>
      <c r="S29" s="676"/>
      <c r="T29" s="676"/>
      <c r="U29" s="676"/>
      <c r="V29" s="676" t="s">
        <v>590</v>
      </c>
      <c r="W29" s="676"/>
      <c r="X29" s="676"/>
      <c r="Y29" s="676"/>
      <c r="Z29" s="676"/>
      <c r="AA29" s="676"/>
      <c r="AB29" s="676"/>
      <c r="AC29" s="676"/>
      <c r="AD29" s="676"/>
      <c r="AE29" s="676"/>
      <c r="AF29" s="676"/>
      <c r="AG29" s="676"/>
      <c r="AH29" s="676"/>
      <c r="AI29" s="676"/>
      <c r="AJ29" s="676"/>
      <c r="AK29" s="677"/>
    </row>
    <row r="30" spans="2:37">
      <c r="B30" s="689"/>
      <c r="C30" s="648"/>
      <c r="D30" s="649"/>
      <c r="E30" s="649"/>
      <c r="F30" s="649"/>
      <c r="G30" s="649"/>
      <c r="H30" s="649"/>
      <c r="I30" s="649"/>
      <c r="J30" s="649"/>
      <c r="K30" s="649"/>
      <c r="L30" s="657"/>
      <c r="M30" s="666"/>
      <c r="N30" s="666"/>
      <c r="O30" s="666"/>
      <c r="P30" s="666"/>
      <c r="Q30" s="666"/>
      <c r="R30" s="666"/>
      <c r="S30" s="666"/>
      <c r="T30" s="666"/>
      <c r="U30" s="666"/>
      <c r="V30" s="666"/>
      <c r="W30" s="666"/>
      <c r="X30" s="666"/>
      <c r="Y30" s="666"/>
      <c r="Z30" s="666"/>
      <c r="AA30" s="666"/>
      <c r="AB30" s="666"/>
      <c r="AC30" s="666"/>
      <c r="AD30" s="666"/>
      <c r="AE30" s="666"/>
      <c r="AF30" s="666"/>
      <c r="AG30" s="666"/>
      <c r="AH30" s="666"/>
      <c r="AI30" s="666"/>
      <c r="AJ30" s="666"/>
      <c r="AK30" s="667"/>
    </row>
    <row r="31" spans="2:37" ht="14.25" customHeight="1">
      <c r="B31" s="689"/>
      <c r="C31" s="668" t="s">
        <v>63</v>
      </c>
      <c r="D31" s="669"/>
      <c r="E31" s="669"/>
      <c r="F31" s="669"/>
      <c r="G31" s="669"/>
      <c r="H31" s="669"/>
      <c r="I31" s="669"/>
      <c r="J31" s="669"/>
      <c r="K31" s="669"/>
      <c r="L31" s="669"/>
      <c r="M31" s="659" t="s">
        <v>11</v>
      </c>
      <c r="N31" s="660"/>
      <c r="O31" s="660"/>
      <c r="P31" s="660"/>
      <c r="Q31" s="661"/>
      <c r="R31" s="670"/>
      <c r="S31" s="671"/>
      <c r="T31" s="671"/>
      <c r="U31" s="671"/>
      <c r="V31" s="671"/>
      <c r="W31" s="671"/>
      <c r="X31" s="671"/>
      <c r="Y31" s="671"/>
      <c r="Z31" s="671"/>
      <c r="AA31" s="672"/>
      <c r="AB31" s="673" t="s">
        <v>12</v>
      </c>
      <c r="AC31" s="658"/>
      <c r="AD31" s="658"/>
      <c r="AE31" s="658"/>
      <c r="AF31" s="674"/>
      <c r="AG31" s="670"/>
      <c r="AH31" s="671"/>
      <c r="AI31" s="671"/>
      <c r="AJ31" s="671"/>
      <c r="AK31" s="672"/>
    </row>
    <row r="32" spans="2:37" ht="13.65" customHeight="1">
      <c r="B32" s="689"/>
      <c r="C32" s="692" t="s">
        <v>65</v>
      </c>
      <c r="D32" s="693"/>
      <c r="E32" s="693"/>
      <c r="F32" s="693"/>
      <c r="G32" s="693"/>
      <c r="H32" s="693"/>
      <c r="I32" s="693"/>
      <c r="J32" s="693"/>
      <c r="K32" s="693"/>
      <c r="L32" s="694"/>
      <c r="M32" s="658" t="s">
        <v>565</v>
      </c>
      <c r="N32" s="658"/>
      <c r="O32" s="658"/>
      <c r="P32" s="658"/>
      <c r="Q32" s="675"/>
      <c r="R32" s="675"/>
      <c r="S32" s="675"/>
      <c r="T32" s="285" t="s">
        <v>566</v>
      </c>
      <c r="U32" s="675"/>
      <c r="V32" s="675"/>
      <c r="W32" s="675"/>
      <c r="X32" s="285" t="s">
        <v>387</v>
      </c>
      <c r="Y32" s="658"/>
      <c r="Z32" s="658"/>
      <c r="AA32" s="658"/>
      <c r="AB32" s="658"/>
      <c r="AC32" s="658"/>
      <c r="AD32" s="658"/>
      <c r="AE32" s="658"/>
      <c r="AF32" s="658"/>
      <c r="AG32" s="658"/>
      <c r="AH32" s="658"/>
      <c r="AI32" s="658"/>
      <c r="AJ32" s="658"/>
      <c r="AK32" s="674"/>
    </row>
    <row r="33" spans="1:37" ht="14.25" customHeight="1">
      <c r="B33" s="689"/>
      <c r="C33" s="695"/>
      <c r="D33" s="696"/>
      <c r="E33" s="696"/>
      <c r="F33" s="696"/>
      <c r="G33" s="696"/>
      <c r="H33" s="696"/>
      <c r="I33" s="696"/>
      <c r="J33" s="696"/>
      <c r="K33" s="696"/>
      <c r="L33" s="697"/>
      <c r="M33" s="676" t="s">
        <v>567</v>
      </c>
      <c r="N33" s="676"/>
      <c r="O33" s="676"/>
      <c r="P33" s="676"/>
      <c r="Q33" s="286" t="s">
        <v>568</v>
      </c>
      <c r="R33" s="676"/>
      <c r="S33" s="676"/>
      <c r="T33" s="676"/>
      <c r="U33" s="676"/>
      <c r="V33" s="676" t="s">
        <v>590</v>
      </c>
      <c r="W33" s="676"/>
      <c r="X33" s="676"/>
      <c r="Y33" s="676"/>
      <c r="Z33" s="676"/>
      <c r="AA33" s="676"/>
      <c r="AB33" s="676"/>
      <c r="AC33" s="676"/>
      <c r="AD33" s="676"/>
      <c r="AE33" s="676"/>
      <c r="AF33" s="676"/>
      <c r="AG33" s="676"/>
      <c r="AH33" s="676"/>
      <c r="AI33" s="676"/>
      <c r="AJ33" s="676"/>
      <c r="AK33" s="677"/>
    </row>
    <row r="34" spans="1:37">
      <c r="B34" s="689"/>
      <c r="C34" s="698"/>
      <c r="D34" s="699"/>
      <c r="E34" s="699"/>
      <c r="F34" s="699"/>
      <c r="G34" s="699"/>
      <c r="H34" s="699"/>
      <c r="I34" s="699"/>
      <c r="J34" s="699"/>
      <c r="K34" s="699"/>
      <c r="L34" s="700"/>
      <c r="M34" s="666"/>
      <c r="N34" s="666"/>
      <c r="O34" s="666"/>
      <c r="P34" s="666"/>
      <c r="Q34" s="666"/>
      <c r="R34" s="666"/>
      <c r="S34" s="666"/>
      <c r="T34" s="666"/>
      <c r="U34" s="666"/>
      <c r="V34" s="666"/>
      <c r="W34" s="666"/>
      <c r="X34" s="666"/>
      <c r="Y34" s="666"/>
      <c r="Z34" s="666"/>
      <c r="AA34" s="666"/>
      <c r="AB34" s="666"/>
      <c r="AC34" s="666"/>
      <c r="AD34" s="666"/>
      <c r="AE34" s="666"/>
      <c r="AF34" s="666"/>
      <c r="AG34" s="666"/>
      <c r="AH34" s="666"/>
      <c r="AI34" s="666"/>
      <c r="AJ34" s="666"/>
      <c r="AK34" s="667"/>
    </row>
    <row r="35" spans="1:37" ht="14.25" customHeight="1">
      <c r="B35" s="689"/>
      <c r="C35" s="668" t="s">
        <v>63</v>
      </c>
      <c r="D35" s="669"/>
      <c r="E35" s="669"/>
      <c r="F35" s="669"/>
      <c r="G35" s="669"/>
      <c r="H35" s="669"/>
      <c r="I35" s="669"/>
      <c r="J35" s="669"/>
      <c r="K35" s="669"/>
      <c r="L35" s="669"/>
      <c r="M35" s="659" t="s">
        <v>11</v>
      </c>
      <c r="N35" s="660"/>
      <c r="O35" s="660"/>
      <c r="P35" s="660"/>
      <c r="Q35" s="661"/>
      <c r="R35" s="670"/>
      <c r="S35" s="671"/>
      <c r="T35" s="671"/>
      <c r="U35" s="671"/>
      <c r="V35" s="671"/>
      <c r="W35" s="671"/>
      <c r="X35" s="671"/>
      <c r="Y35" s="671"/>
      <c r="Z35" s="671"/>
      <c r="AA35" s="672"/>
      <c r="AB35" s="673" t="s">
        <v>12</v>
      </c>
      <c r="AC35" s="658"/>
      <c r="AD35" s="658"/>
      <c r="AE35" s="658"/>
      <c r="AF35" s="674"/>
      <c r="AG35" s="670"/>
      <c r="AH35" s="671"/>
      <c r="AI35" s="671"/>
      <c r="AJ35" s="671"/>
      <c r="AK35" s="672"/>
    </row>
    <row r="36" spans="1:37" ht="14.25" customHeight="1">
      <c r="B36" s="689"/>
      <c r="C36" s="668" t="s">
        <v>20</v>
      </c>
      <c r="D36" s="669"/>
      <c r="E36" s="669"/>
      <c r="F36" s="669"/>
      <c r="G36" s="669"/>
      <c r="H36" s="669"/>
      <c r="I36" s="669"/>
      <c r="J36" s="669"/>
      <c r="K36" s="669"/>
      <c r="L36" s="669"/>
      <c r="M36" s="683"/>
      <c r="N36" s="684"/>
      <c r="O36" s="684"/>
      <c r="P36" s="684"/>
      <c r="Q36" s="684"/>
      <c r="R36" s="684"/>
      <c r="S36" s="684"/>
      <c r="T36" s="684"/>
      <c r="U36" s="684"/>
      <c r="V36" s="684"/>
      <c r="W36" s="684"/>
      <c r="X36" s="684"/>
      <c r="Y36" s="684"/>
      <c r="Z36" s="684"/>
      <c r="AA36" s="684"/>
      <c r="AB36" s="684"/>
      <c r="AC36" s="684"/>
      <c r="AD36" s="684"/>
      <c r="AE36" s="684"/>
      <c r="AF36" s="684"/>
      <c r="AG36" s="684"/>
      <c r="AH36" s="684"/>
      <c r="AI36" s="684"/>
      <c r="AJ36" s="684"/>
      <c r="AK36" s="691"/>
    </row>
    <row r="37" spans="1:37" ht="13.65" customHeight="1">
      <c r="B37" s="689"/>
      <c r="C37" s="642" t="s">
        <v>21</v>
      </c>
      <c r="D37" s="643"/>
      <c r="E37" s="643"/>
      <c r="F37" s="643"/>
      <c r="G37" s="643"/>
      <c r="H37" s="643"/>
      <c r="I37" s="643"/>
      <c r="J37" s="643"/>
      <c r="K37" s="643"/>
      <c r="L37" s="653"/>
      <c r="M37" s="658" t="s">
        <v>565</v>
      </c>
      <c r="N37" s="658"/>
      <c r="O37" s="658"/>
      <c r="P37" s="658"/>
      <c r="Q37" s="675"/>
      <c r="R37" s="675"/>
      <c r="S37" s="675"/>
      <c r="T37" s="285" t="s">
        <v>566</v>
      </c>
      <c r="U37" s="675"/>
      <c r="V37" s="675"/>
      <c r="W37" s="675"/>
      <c r="X37" s="285" t="s">
        <v>387</v>
      </c>
      <c r="Y37" s="658"/>
      <c r="Z37" s="658"/>
      <c r="AA37" s="658"/>
      <c r="AB37" s="658"/>
      <c r="AC37" s="658"/>
      <c r="AD37" s="658"/>
      <c r="AE37" s="658"/>
      <c r="AF37" s="658"/>
      <c r="AG37" s="658"/>
      <c r="AH37" s="658"/>
      <c r="AI37" s="658"/>
      <c r="AJ37" s="658"/>
      <c r="AK37" s="674"/>
    </row>
    <row r="38" spans="1:37" ht="14.25" customHeight="1">
      <c r="B38" s="689"/>
      <c r="C38" s="654"/>
      <c r="D38" s="655"/>
      <c r="E38" s="655"/>
      <c r="F38" s="655"/>
      <c r="G38" s="655"/>
      <c r="H38" s="655"/>
      <c r="I38" s="655"/>
      <c r="J38" s="655"/>
      <c r="K38" s="655"/>
      <c r="L38" s="656"/>
      <c r="M38" s="676" t="s">
        <v>567</v>
      </c>
      <c r="N38" s="676"/>
      <c r="O38" s="676"/>
      <c r="P38" s="676"/>
      <c r="Q38" s="286" t="s">
        <v>568</v>
      </c>
      <c r="R38" s="676"/>
      <c r="S38" s="676"/>
      <c r="T38" s="676"/>
      <c r="U38" s="676"/>
      <c r="V38" s="676" t="s">
        <v>590</v>
      </c>
      <c r="W38" s="676"/>
      <c r="X38" s="676"/>
      <c r="Y38" s="676"/>
      <c r="Z38" s="676"/>
      <c r="AA38" s="676"/>
      <c r="AB38" s="676"/>
      <c r="AC38" s="676"/>
      <c r="AD38" s="676"/>
      <c r="AE38" s="676"/>
      <c r="AF38" s="676"/>
      <c r="AG38" s="676"/>
      <c r="AH38" s="676"/>
      <c r="AI38" s="676"/>
      <c r="AJ38" s="676"/>
      <c r="AK38" s="677"/>
    </row>
    <row r="39" spans="1:37">
      <c r="B39" s="690"/>
      <c r="C39" s="648"/>
      <c r="D39" s="649"/>
      <c r="E39" s="649"/>
      <c r="F39" s="649"/>
      <c r="G39" s="649"/>
      <c r="H39" s="649"/>
      <c r="I39" s="649"/>
      <c r="J39" s="649"/>
      <c r="K39" s="649"/>
      <c r="L39" s="657"/>
      <c r="M39" s="666"/>
      <c r="N39" s="666"/>
      <c r="O39" s="666"/>
      <c r="P39" s="666"/>
      <c r="Q39" s="666"/>
      <c r="R39" s="666"/>
      <c r="S39" s="666"/>
      <c r="T39" s="666"/>
      <c r="U39" s="666"/>
      <c r="V39" s="666"/>
      <c r="W39" s="666"/>
      <c r="X39" s="666"/>
      <c r="Y39" s="666"/>
      <c r="Z39" s="666"/>
      <c r="AA39" s="666"/>
      <c r="AB39" s="666"/>
      <c r="AC39" s="666"/>
      <c r="AD39" s="666"/>
      <c r="AE39" s="666"/>
      <c r="AF39" s="666"/>
      <c r="AG39" s="666"/>
      <c r="AH39" s="666"/>
      <c r="AI39" s="666"/>
      <c r="AJ39" s="666"/>
      <c r="AK39" s="667"/>
    </row>
    <row r="40" spans="1:37" ht="13.65" customHeight="1">
      <c r="B40" s="701" t="s">
        <v>22</v>
      </c>
      <c r="C40" s="702" t="s">
        <v>66</v>
      </c>
      <c r="D40" s="703"/>
      <c r="E40" s="703"/>
      <c r="F40" s="703"/>
      <c r="G40" s="703"/>
      <c r="H40" s="703"/>
      <c r="I40" s="703"/>
      <c r="J40" s="703"/>
      <c r="K40" s="703"/>
      <c r="L40" s="703"/>
      <c r="M40" s="706" t="s">
        <v>23</v>
      </c>
      <c r="N40" s="682"/>
      <c r="O40" s="259" t="s">
        <v>24</v>
      </c>
      <c r="P40" s="260"/>
      <c r="Q40" s="287"/>
      <c r="R40" s="662" t="s">
        <v>25</v>
      </c>
      <c r="S40" s="663"/>
      <c r="T40" s="663"/>
      <c r="U40" s="663"/>
      <c r="V40" s="663"/>
      <c r="W40" s="663"/>
      <c r="X40" s="663"/>
      <c r="Y40" s="663"/>
      <c r="Z40" s="664"/>
      <c r="AA40" s="712" t="s">
        <v>67</v>
      </c>
      <c r="AB40" s="713"/>
      <c r="AC40" s="713"/>
      <c r="AD40" s="714"/>
      <c r="AE40" s="685" t="s">
        <v>68</v>
      </c>
      <c r="AF40" s="686"/>
      <c r="AG40" s="715"/>
      <c r="AH40" s="715"/>
      <c r="AI40" s="729" t="s">
        <v>26</v>
      </c>
      <c r="AJ40" s="730"/>
      <c r="AK40" s="731"/>
    </row>
    <row r="41" spans="1:37" ht="14.25" customHeight="1">
      <c r="A41" s="288"/>
      <c r="B41" s="689"/>
      <c r="C41" s="704"/>
      <c r="D41" s="705"/>
      <c r="E41" s="705"/>
      <c r="F41" s="705"/>
      <c r="G41" s="705"/>
      <c r="H41" s="705"/>
      <c r="I41" s="705"/>
      <c r="J41" s="705"/>
      <c r="K41" s="705"/>
      <c r="L41" s="705"/>
      <c r="M41" s="707"/>
      <c r="N41" s="708"/>
      <c r="O41" s="23" t="s">
        <v>27</v>
      </c>
      <c r="P41" s="24"/>
      <c r="Q41" s="25"/>
      <c r="R41" s="709"/>
      <c r="S41" s="710"/>
      <c r="T41" s="710"/>
      <c r="U41" s="710"/>
      <c r="V41" s="710"/>
      <c r="W41" s="710"/>
      <c r="X41" s="710"/>
      <c r="Y41" s="710"/>
      <c r="Z41" s="711"/>
      <c r="AA41" s="26" t="s">
        <v>28</v>
      </c>
      <c r="AB41" s="40"/>
      <c r="AC41" s="40"/>
      <c r="AD41" s="40"/>
      <c r="AE41" s="732" t="s">
        <v>29</v>
      </c>
      <c r="AF41" s="733"/>
      <c r="AG41" s="733"/>
      <c r="AH41" s="733"/>
      <c r="AI41" s="732" t="s">
        <v>30</v>
      </c>
      <c r="AJ41" s="733"/>
      <c r="AK41" s="734"/>
    </row>
    <row r="42" spans="1:37" ht="14.25" customHeight="1">
      <c r="B42" s="689"/>
      <c r="C42" s="640" t="s">
        <v>572</v>
      </c>
      <c r="D42" s="27"/>
      <c r="E42" s="719" t="s">
        <v>31</v>
      </c>
      <c r="F42" s="719"/>
      <c r="G42" s="719"/>
      <c r="H42" s="719"/>
      <c r="I42" s="719"/>
      <c r="J42" s="719"/>
      <c r="K42" s="719"/>
      <c r="L42" s="719"/>
      <c r="M42" s="706"/>
      <c r="N42" s="721"/>
      <c r="O42" s="726"/>
      <c r="P42" s="727"/>
      <c r="Q42" s="728"/>
      <c r="R42" s="289" t="s">
        <v>459</v>
      </c>
      <c r="S42" s="722" t="s">
        <v>573</v>
      </c>
      <c r="T42" s="722"/>
      <c r="U42" s="290" t="s">
        <v>459</v>
      </c>
      <c r="V42" s="722" t="s">
        <v>574</v>
      </c>
      <c r="W42" s="722"/>
      <c r="X42" s="290" t="s">
        <v>459</v>
      </c>
      <c r="Y42" s="722" t="s">
        <v>575</v>
      </c>
      <c r="Z42" s="723"/>
      <c r="AA42" s="716"/>
      <c r="AB42" s="717"/>
      <c r="AC42" s="717"/>
      <c r="AD42" s="718"/>
      <c r="AE42" s="716"/>
      <c r="AF42" s="717"/>
      <c r="AG42" s="717"/>
      <c r="AH42" s="718"/>
      <c r="AI42" s="289" t="s">
        <v>459</v>
      </c>
      <c r="AJ42" s="722" t="s">
        <v>576</v>
      </c>
      <c r="AK42" s="723"/>
    </row>
    <row r="43" spans="1:37" ht="14.25" customHeight="1">
      <c r="B43" s="689"/>
      <c r="C43" s="640"/>
      <c r="D43" s="27"/>
      <c r="E43" s="719" t="s">
        <v>577</v>
      </c>
      <c r="F43" s="720"/>
      <c r="G43" s="720"/>
      <c r="H43" s="720"/>
      <c r="I43" s="720"/>
      <c r="J43" s="720"/>
      <c r="K43" s="720"/>
      <c r="L43" s="720"/>
      <c r="M43" s="706"/>
      <c r="N43" s="721"/>
      <c r="O43" s="726"/>
      <c r="P43" s="727"/>
      <c r="Q43" s="728"/>
      <c r="R43" s="289" t="s">
        <v>459</v>
      </c>
      <c r="S43" s="722" t="s">
        <v>573</v>
      </c>
      <c r="T43" s="722"/>
      <c r="U43" s="290" t="s">
        <v>459</v>
      </c>
      <c r="V43" s="722" t="s">
        <v>574</v>
      </c>
      <c r="W43" s="722"/>
      <c r="X43" s="290" t="s">
        <v>459</v>
      </c>
      <c r="Y43" s="722" t="s">
        <v>575</v>
      </c>
      <c r="Z43" s="723"/>
      <c r="AA43" s="716"/>
      <c r="AB43" s="717"/>
      <c r="AC43" s="717"/>
      <c r="AD43" s="718"/>
      <c r="AE43" s="716"/>
      <c r="AF43" s="717"/>
      <c r="AG43" s="717"/>
      <c r="AH43" s="718"/>
      <c r="AI43" s="289" t="s">
        <v>459</v>
      </c>
      <c r="AJ43" s="722" t="s">
        <v>576</v>
      </c>
      <c r="AK43" s="723"/>
    </row>
    <row r="44" spans="1:37" ht="14.25" customHeight="1">
      <c r="B44" s="689"/>
      <c r="C44" s="640"/>
      <c r="D44" s="27"/>
      <c r="E44" s="719" t="s">
        <v>578</v>
      </c>
      <c r="F44" s="720"/>
      <c r="G44" s="720"/>
      <c r="H44" s="720"/>
      <c r="I44" s="720"/>
      <c r="J44" s="720"/>
      <c r="K44" s="720"/>
      <c r="L44" s="720"/>
      <c r="M44" s="706"/>
      <c r="N44" s="721"/>
      <c r="O44" s="726"/>
      <c r="P44" s="727"/>
      <c r="Q44" s="728"/>
      <c r="R44" s="289" t="s">
        <v>459</v>
      </c>
      <c r="S44" s="722" t="s">
        <v>573</v>
      </c>
      <c r="T44" s="722"/>
      <c r="U44" s="290" t="s">
        <v>459</v>
      </c>
      <c r="V44" s="722" t="s">
        <v>574</v>
      </c>
      <c r="W44" s="722"/>
      <c r="X44" s="290" t="s">
        <v>459</v>
      </c>
      <c r="Y44" s="722" t="s">
        <v>575</v>
      </c>
      <c r="Z44" s="723"/>
      <c r="AA44" s="716"/>
      <c r="AB44" s="717"/>
      <c r="AC44" s="717"/>
      <c r="AD44" s="718"/>
      <c r="AE44" s="716"/>
      <c r="AF44" s="717"/>
      <c r="AG44" s="717"/>
      <c r="AH44" s="718"/>
      <c r="AI44" s="289" t="s">
        <v>459</v>
      </c>
      <c r="AJ44" s="722" t="s">
        <v>576</v>
      </c>
      <c r="AK44" s="723"/>
    </row>
    <row r="45" spans="1:37" ht="14.25" customHeight="1">
      <c r="B45" s="689"/>
      <c r="C45" s="640"/>
      <c r="D45" s="27"/>
      <c r="E45" s="719" t="s">
        <v>32</v>
      </c>
      <c r="F45" s="720"/>
      <c r="G45" s="720"/>
      <c r="H45" s="720"/>
      <c r="I45" s="720"/>
      <c r="J45" s="720"/>
      <c r="K45" s="720"/>
      <c r="L45" s="720"/>
      <c r="M45" s="706"/>
      <c r="N45" s="721"/>
      <c r="O45" s="726"/>
      <c r="P45" s="727"/>
      <c r="Q45" s="728"/>
      <c r="R45" s="289" t="s">
        <v>459</v>
      </c>
      <c r="S45" s="722" t="s">
        <v>573</v>
      </c>
      <c r="T45" s="722"/>
      <c r="U45" s="290" t="s">
        <v>459</v>
      </c>
      <c r="V45" s="722" t="s">
        <v>574</v>
      </c>
      <c r="W45" s="722"/>
      <c r="X45" s="290" t="s">
        <v>459</v>
      </c>
      <c r="Y45" s="722" t="s">
        <v>575</v>
      </c>
      <c r="Z45" s="723"/>
      <c r="AA45" s="716"/>
      <c r="AB45" s="717"/>
      <c r="AC45" s="717"/>
      <c r="AD45" s="718"/>
      <c r="AE45" s="716"/>
      <c r="AF45" s="717"/>
      <c r="AG45" s="717"/>
      <c r="AH45" s="718"/>
      <c r="AI45" s="289" t="s">
        <v>459</v>
      </c>
      <c r="AJ45" s="722" t="s">
        <v>576</v>
      </c>
      <c r="AK45" s="723"/>
    </row>
    <row r="46" spans="1:37" ht="14.25" customHeight="1">
      <c r="B46" s="689"/>
      <c r="C46" s="640"/>
      <c r="D46" s="27"/>
      <c r="E46" s="719" t="s">
        <v>33</v>
      </c>
      <c r="F46" s="720"/>
      <c r="G46" s="720"/>
      <c r="H46" s="720"/>
      <c r="I46" s="720"/>
      <c r="J46" s="720"/>
      <c r="K46" s="720"/>
      <c r="L46" s="720"/>
      <c r="M46" s="706"/>
      <c r="N46" s="721"/>
      <c r="O46" s="726"/>
      <c r="P46" s="727"/>
      <c r="Q46" s="728"/>
      <c r="R46" s="289" t="s">
        <v>459</v>
      </c>
      <c r="S46" s="722" t="s">
        <v>573</v>
      </c>
      <c r="T46" s="722"/>
      <c r="U46" s="290" t="s">
        <v>459</v>
      </c>
      <c r="V46" s="722" t="s">
        <v>574</v>
      </c>
      <c r="W46" s="722"/>
      <c r="X46" s="290" t="s">
        <v>459</v>
      </c>
      <c r="Y46" s="722" t="s">
        <v>575</v>
      </c>
      <c r="Z46" s="723"/>
      <c r="AA46" s="716"/>
      <c r="AB46" s="717"/>
      <c r="AC46" s="717"/>
      <c r="AD46" s="718"/>
      <c r="AE46" s="716"/>
      <c r="AF46" s="717"/>
      <c r="AG46" s="717"/>
      <c r="AH46" s="718"/>
      <c r="AI46" s="289" t="s">
        <v>459</v>
      </c>
      <c r="AJ46" s="722" t="s">
        <v>576</v>
      </c>
      <c r="AK46" s="723"/>
    </row>
    <row r="47" spans="1:37" ht="14.25" customHeight="1">
      <c r="B47" s="689"/>
      <c r="C47" s="640"/>
      <c r="D47" s="27"/>
      <c r="E47" s="724" t="s">
        <v>35</v>
      </c>
      <c r="F47" s="725"/>
      <c r="G47" s="725"/>
      <c r="H47" s="725"/>
      <c r="I47" s="725"/>
      <c r="J47" s="725"/>
      <c r="K47" s="725"/>
      <c r="L47" s="725"/>
      <c r="M47" s="706"/>
      <c r="N47" s="721"/>
      <c r="O47" s="726"/>
      <c r="P47" s="727"/>
      <c r="Q47" s="728"/>
      <c r="R47" s="289" t="s">
        <v>459</v>
      </c>
      <c r="S47" s="722" t="s">
        <v>573</v>
      </c>
      <c r="T47" s="722"/>
      <c r="U47" s="290" t="s">
        <v>459</v>
      </c>
      <c r="V47" s="722" t="s">
        <v>574</v>
      </c>
      <c r="W47" s="722"/>
      <c r="X47" s="290" t="s">
        <v>459</v>
      </c>
      <c r="Y47" s="722" t="s">
        <v>575</v>
      </c>
      <c r="Z47" s="723"/>
      <c r="AA47" s="716"/>
      <c r="AB47" s="717"/>
      <c r="AC47" s="717"/>
      <c r="AD47" s="718"/>
      <c r="AE47" s="716"/>
      <c r="AF47" s="717"/>
      <c r="AG47" s="717"/>
      <c r="AH47" s="718"/>
      <c r="AI47" s="289" t="s">
        <v>459</v>
      </c>
      <c r="AJ47" s="722" t="s">
        <v>576</v>
      </c>
      <c r="AK47" s="723"/>
    </row>
    <row r="48" spans="1:37" ht="14.25" customHeight="1">
      <c r="B48" s="689"/>
      <c r="C48" s="640"/>
      <c r="D48" s="27"/>
      <c r="E48" s="735" t="s">
        <v>36</v>
      </c>
      <c r="F48" s="736"/>
      <c r="G48" s="736"/>
      <c r="H48" s="736"/>
      <c r="I48" s="736"/>
      <c r="J48" s="736"/>
      <c r="K48" s="736"/>
      <c r="L48" s="736"/>
      <c r="M48" s="706"/>
      <c r="N48" s="721"/>
      <c r="O48" s="726"/>
      <c r="P48" s="727"/>
      <c r="Q48" s="728"/>
      <c r="R48" s="289" t="s">
        <v>459</v>
      </c>
      <c r="S48" s="722" t="s">
        <v>573</v>
      </c>
      <c r="T48" s="722"/>
      <c r="U48" s="290" t="s">
        <v>459</v>
      </c>
      <c r="V48" s="722" t="s">
        <v>574</v>
      </c>
      <c r="W48" s="722"/>
      <c r="X48" s="290" t="s">
        <v>459</v>
      </c>
      <c r="Y48" s="722" t="s">
        <v>575</v>
      </c>
      <c r="Z48" s="723"/>
      <c r="AA48" s="716"/>
      <c r="AB48" s="717"/>
      <c r="AC48" s="717"/>
      <c r="AD48" s="718"/>
      <c r="AE48" s="716"/>
      <c r="AF48" s="717"/>
      <c r="AG48" s="717"/>
      <c r="AH48" s="718"/>
      <c r="AI48" s="289" t="s">
        <v>459</v>
      </c>
      <c r="AJ48" s="722" t="s">
        <v>576</v>
      </c>
      <c r="AK48" s="723"/>
    </row>
    <row r="49" spans="2:37" ht="14.25" customHeight="1">
      <c r="B49" s="689"/>
      <c r="C49" s="640"/>
      <c r="D49" s="28"/>
      <c r="E49" s="735" t="s">
        <v>579</v>
      </c>
      <c r="F49" s="737"/>
      <c r="G49" s="737"/>
      <c r="H49" s="737"/>
      <c r="I49" s="737"/>
      <c r="J49" s="737"/>
      <c r="K49" s="737"/>
      <c r="L49" s="737"/>
      <c r="M49" s="706"/>
      <c r="N49" s="721"/>
      <c r="O49" s="726"/>
      <c r="P49" s="727"/>
      <c r="Q49" s="728"/>
      <c r="R49" s="289" t="s">
        <v>459</v>
      </c>
      <c r="S49" s="722" t="s">
        <v>573</v>
      </c>
      <c r="T49" s="722"/>
      <c r="U49" s="290" t="s">
        <v>459</v>
      </c>
      <c r="V49" s="722" t="s">
        <v>574</v>
      </c>
      <c r="W49" s="722"/>
      <c r="X49" s="290" t="s">
        <v>459</v>
      </c>
      <c r="Y49" s="722" t="s">
        <v>575</v>
      </c>
      <c r="Z49" s="723"/>
      <c r="AA49" s="716"/>
      <c r="AB49" s="717"/>
      <c r="AC49" s="717"/>
      <c r="AD49" s="718"/>
      <c r="AE49" s="716"/>
      <c r="AF49" s="717"/>
      <c r="AG49" s="717"/>
      <c r="AH49" s="718"/>
      <c r="AI49" s="289" t="s">
        <v>459</v>
      </c>
      <c r="AJ49" s="722" t="s">
        <v>576</v>
      </c>
      <c r="AK49" s="723"/>
    </row>
    <row r="50" spans="2:37" ht="14.25" customHeight="1">
      <c r="B50" s="689"/>
      <c r="C50" s="640"/>
      <c r="D50" s="28"/>
      <c r="E50" s="740" t="s">
        <v>37</v>
      </c>
      <c r="F50" s="741"/>
      <c r="G50" s="741"/>
      <c r="H50" s="741"/>
      <c r="I50" s="741"/>
      <c r="J50" s="741"/>
      <c r="K50" s="741"/>
      <c r="L50" s="741"/>
      <c r="M50" s="706"/>
      <c r="N50" s="721"/>
      <c r="O50" s="726"/>
      <c r="P50" s="727"/>
      <c r="Q50" s="728"/>
      <c r="R50" s="289" t="s">
        <v>459</v>
      </c>
      <c r="S50" s="722" t="s">
        <v>573</v>
      </c>
      <c r="T50" s="722"/>
      <c r="U50" s="290" t="s">
        <v>459</v>
      </c>
      <c r="V50" s="722" t="s">
        <v>574</v>
      </c>
      <c r="W50" s="722"/>
      <c r="X50" s="290" t="s">
        <v>459</v>
      </c>
      <c r="Y50" s="722" t="s">
        <v>575</v>
      </c>
      <c r="Z50" s="723"/>
      <c r="AA50" s="716"/>
      <c r="AB50" s="717"/>
      <c r="AC50" s="717"/>
      <c r="AD50" s="718"/>
      <c r="AE50" s="716"/>
      <c r="AF50" s="717"/>
      <c r="AG50" s="717"/>
      <c r="AH50" s="718"/>
      <c r="AI50" s="289" t="s">
        <v>459</v>
      </c>
      <c r="AJ50" s="722" t="s">
        <v>576</v>
      </c>
      <c r="AK50" s="723"/>
    </row>
    <row r="51" spans="2:37" ht="14.25" customHeight="1" thickBot="1">
      <c r="B51" s="689"/>
      <c r="C51" s="640"/>
      <c r="D51" s="28"/>
      <c r="E51" s="738" t="s">
        <v>580</v>
      </c>
      <c r="F51" s="739"/>
      <c r="G51" s="739"/>
      <c r="H51" s="739"/>
      <c r="I51" s="739"/>
      <c r="J51" s="739"/>
      <c r="K51" s="739"/>
      <c r="L51" s="739"/>
      <c r="M51" s="706"/>
      <c r="N51" s="721"/>
      <c r="O51" s="726"/>
      <c r="P51" s="727"/>
      <c r="Q51" s="728"/>
      <c r="R51" s="289" t="s">
        <v>459</v>
      </c>
      <c r="S51" s="722" t="s">
        <v>573</v>
      </c>
      <c r="T51" s="722"/>
      <c r="U51" s="290" t="s">
        <v>459</v>
      </c>
      <c r="V51" s="722" t="s">
        <v>574</v>
      </c>
      <c r="W51" s="722"/>
      <c r="X51" s="290" t="s">
        <v>459</v>
      </c>
      <c r="Y51" s="722" t="s">
        <v>575</v>
      </c>
      <c r="Z51" s="723"/>
      <c r="AA51" s="716"/>
      <c r="AB51" s="717"/>
      <c r="AC51" s="717"/>
      <c r="AD51" s="718"/>
      <c r="AE51" s="716"/>
      <c r="AF51" s="717"/>
      <c r="AG51" s="717"/>
      <c r="AH51" s="718"/>
      <c r="AI51" s="289" t="s">
        <v>459</v>
      </c>
      <c r="AJ51" s="722" t="s">
        <v>576</v>
      </c>
      <c r="AK51" s="723"/>
    </row>
    <row r="52" spans="2:37" ht="14.25" customHeight="1" thickTop="1">
      <c r="B52" s="689"/>
      <c r="C52" s="640"/>
      <c r="D52" s="32"/>
      <c r="E52" s="742" t="s">
        <v>38</v>
      </c>
      <c r="F52" s="742"/>
      <c r="G52" s="742"/>
      <c r="H52" s="742"/>
      <c r="I52" s="742"/>
      <c r="J52" s="742"/>
      <c r="K52" s="742"/>
      <c r="L52" s="742"/>
      <c r="M52" s="706"/>
      <c r="N52" s="721"/>
      <c r="O52" s="726"/>
      <c r="P52" s="727"/>
      <c r="Q52" s="728"/>
      <c r="R52" s="289" t="s">
        <v>459</v>
      </c>
      <c r="S52" s="722" t="s">
        <v>573</v>
      </c>
      <c r="T52" s="722"/>
      <c r="U52" s="290" t="s">
        <v>459</v>
      </c>
      <c r="V52" s="722" t="s">
        <v>574</v>
      </c>
      <c r="W52" s="722"/>
      <c r="X52" s="290" t="s">
        <v>459</v>
      </c>
      <c r="Y52" s="722" t="s">
        <v>575</v>
      </c>
      <c r="Z52" s="723"/>
      <c r="AA52" s="716"/>
      <c r="AB52" s="717"/>
      <c r="AC52" s="717"/>
      <c r="AD52" s="718"/>
      <c r="AE52" s="716"/>
      <c r="AF52" s="717"/>
      <c r="AG52" s="717"/>
      <c r="AH52" s="718"/>
      <c r="AI52" s="289" t="s">
        <v>459</v>
      </c>
      <c r="AJ52" s="722" t="s">
        <v>576</v>
      </c>
      <c r="AK52" s="723"/>
    </row>
    <row r="53" spans="2:37" ht="14.25" customHeight="1">
      <c r="B53" s="689"/>
      <c r="C53" s="640"/>
      <c r="D53" s="27"/>
      <c r="E53" s="724" t="s">
        <v>39</v>
      </c>
      <c r="F53" s="725"/>
      <c r="G53" s="725"/>
      <c r="H53" s="725"/>
      <c r="I53" s="725"/>
      <c r="J53" s="725"/>
      <c r="K53" s="725"/>
      <c r="L53" s="725"/>
      <c r="M53" s="706"/>
      <c r="N53" s="721"/>
      <c r="O53" s="726"/>
      <c r="P53" s="727"/>
      <c r="Q53" s="728"/>
      <c r="R53" s="289" t="s">
        <v>459</v>
      </c>
      <c r="S53" s="722" t="s">
        <v>573</v>
      </c>
      <c r="T53" s="722"/>
      <c r="U53" s="290" t="s">
        <v>459</v>
      </c>
      <c r="V53" s="722" t="s">
        <v>574</v>
      </c>
      <c r="W53" s="722"/>
      <c r="X53" s="290" t="s">
        <v>459</v>
      </c>
      <c r="Y53" s="722" t="s">
        <v>575</v>
      </c>
      <c r="Z53" s="723"/>
      <c r="AA53" s="716"/>
      <c r="AB53" s="717"/>
      <c r="AC53" s="717"/>
      <c r="AD53" s="718"/>
      <c r="AE53" s="716"/>
      <c r="AF53" s="717"/>
      <c r="AG53" s="717"/>
      <c r="AH53" s="718"/>
      <c r="AI53" s="289" t="s">
        <v>459</v>
      </c>
      <c r="AJ53" s="722" t="s">
        <v>576</v>
      </c>
      <c r="AK53" s="723"/>
    </row>
    <row r="54" spans="2:37" ht="14.25" customHeight="1">
      <c r="B54" s="689"/>
      <c r="C54" s="641"/>
      <c r="D54" s="27"/>
      <c r="E54" s="724" t="s">
        <v>40</v>
      </c>
      <c r="F54" s="725"/>
      <c r="G54" s="725"/>
      <c r="H54" s="725"/>
      <c r="I54" s="725"/>
      <c r="J54" s="725"/>
      <c r="K54" s="725"/>
      <c r="L54" s="725"/>
      <c r="M54" s="706"/>
      <c r="N54" s="721"/>
      <c r="O54" s="726"/>
      <c r="P54" s="727"/>
      <c r="Q54" s="728"/>
      <c r="R54" s="289" t="s">
        <v>459</v>
      </c>
      <c r="S54" s="722" t="s">
        <v>573</v>
      </c>
      <c r="T54" s="722"/>
      <c r="U54" s="290" t="s">
        <v>459</v>
      </c>
      <c r="V54" s="722" t="s">
        <v>574</v>
      </c>
      <c r="W54" s="722"/>
      <c r="X54" s="290" t="s">
        <v>459</v>
      </c>
      <c r="Y54" s="722" t="s">
        <v>575</v>
      </c>
      <c r="Z54" s="723"/>
      <c r="AA54" s="716"/>
      <c r="AB54" s="717"/>
      <c r="AC54" s="717"/>
      <c r="AD54" s="718"/>
      <c r="AE54" s="716"/>
      <c r="AF54" s="717"/>
      <c r="AG54" s="717"/>
      <c r="AH54" s="718"/>
      <c r="AI54" s="289" t="s">
        <v>459</v>
      </c>
      <c r="AJ54" s="722" t="s">
        <v>576</v>
      </c>
      <c r="AK54" s="723"/>
    </row>
    <row r="55" spans="2:37" ht="14.25" customHeight="1">
      <c r="B55" s="37"/>
      <c r="C55" s="683" t="s">
        <v>581</v>
      </c>
      <c r="D55" s="684"/>
      <c r="E55" s="684"/>
      <c r="F55" s="684"/>
      <c r="G55" s="684"/>
      <c r="H55" s="684"/>
      <c r="I55" s="684"/>
      <c r="J55" s="684"/>
      <c r="K55" s="684"/>
      <c r="L55" s="684"/>
      <c r="M55" s="706"/>
      <c r="N55" s="721"/>
      <c r="O55" s="726"/>
      <c r="P55" s="727"/>
      <c r="Q55" s="728"/>
      <c r="R55" s="289" t="s">
        <v>459</v>
      </c>
      <c r="S55" s="722" t="s">
        <v>573</v>
      </c>
      <c r="T55" s="722"/>
      <c r="U55" s="290" t="s">
        <v>459</v>
      </c>
      <c r="V55" s="722" t="s">
        <v>574</v>
      </c>
      <c r="W55" s="722"/>
      <c r="X55" s="290" t="s">
        <v>459</v>
      </c>
      <c r="Y55" s="722" t="s">
        <v>575</v>
      </c>
      <c r="Z55" s="723"/>
      <c r="AA55" s="716"/>
      <c r="AB55" s="717"/>
      <c r="AC55" s="717"/>
      <c r="AD55" s="718"/>
      <c r="AE55" s="716"/>
      <c r="AF55" s="717"/>
      <c r="AG55" s="717"/>
      <c r="AH55" s="718"/>
      <c r="AI55" s="754"/>
      <c r="AJ55" s="755"/>
      <c r="AK55" s="756"/>
    </row>
    <row r="56" spans="2:37" ht="14.25" customHeight="1">
      <c r="B56" s="37"/>
      <c r="C56" s="683" t="s">
        <v>41</v>
      </c>
      <c r="D56" s="684"/>
      <c r="E56" s="684"/>
      <c r="F56" s="684"/>
      <c r="G56" s="684"/>
      <c r="H56" s="684"/>
      <c r="I56" s="684"/>
      <c r="J56" s="684"/>
      <c r="K56" s="684"/>
      <c r="L56" s="684"/>
      <c r="M56" s="706"/>
      <c r="N56" s="721"/>
      <c r="O56" s="726"/>
      <c r="P56" s="727"/>
      <c r="Q56" s="728"/>
      <c r="R56" s="289" t="s">
        <v>459</v>
      </c>
      <c r="S56" s="722" t="s">
        <v>573</v>
      </c>
      <c r="T56" s="722"/>
      <c r="U56" s="290" t="s">
        <v>459</v>
      </c>
      <c r="V56" s="722" t="s">
        <v>574</v>
      </c>
      <c r="W56" s="722"/>
      <c r="X56" s="290" t="s">
        <v>459</v>
      </c>
      <c r="Y56" s="722" t="s">
        <v>575</v>
      </c>
      <c r="Z56" s="723"/>
      <c r="AA56" s="716"/>
      <c r="AB56" s="717"/>
      <c r="AC56" s="717"/>
      <c r="AD56" s="718"/>
      <c r="AE56" s="716"/>
      <c r="AF56" s="717"/>
      <c r="AG56" s="717"/>
      <c r="AH56" s="718"/>
      <c r="AI56" s="754"/>
      <c r="AJ56" s="755"/>
      <c r="AK56" s="756"/>
    </row>
    <row r="57" spans="2:37" ht="14.25" customHeight="1">
      <c r="B57" s="757" t="s">
        <v>582</v>
      </c>
      <c r="C57" s="735"/>
      <c r="D57" s="735"/>
      <c r="E57" s="735"/>
      <c r="F57" s="735"/>
      <c r="G57" s="735"/>
      <c r="H57" s="735"/>
      <c r="I57" s="735"/>
      <c r="J57" s="735"/>
      <c r="K57" s="758"/>
      <c r="L57" s="38"/>
      <c r="M57" s="291"/>
      <c r="N57" s="291"/>
      <c r="O57" s="291"/>
      <c r="P57" s="291"/>
      <c r="Q57" s="291"/>
      <c r="R57" s="292"/>
      <c r="S57" s="292"/>
      <c r="T57" s="292"/>
      <c r="U57" s="293"/>
      <c r="V57" s="294"/>
      <c r="W57" s="16"/>
      <c r="X57" s="16"/>
      <c r="Y57" s="16"/>
      <c r="Z57" s="16"/>
      <c r="AA57" s="16"/>
      <c r="AB57" s="295"/>
      <c r="AC57" s="295"/>
      <c r="AD57" s="295"/>
      <c r="AJ57" s="40"/>
      <c r="AK57" s="22"/>
    </row>
    <row r="58" spans="2:37" ht="14.25" customHeight="1">
      <c r="B58" s="759" t="s">
        <v>43</v>
      </c>
      <c r="C58" s="759"/>
      <c r="D58" s="759"/>
      <c r="E58" s="759"/>
      <c r="F58" s="759"/>
      <c r="G58" s="759"/>
      <c r="H58" s="759"/>
      <c r="I58" s="759"/>
      <c r="J58" s="759"/>
      <c r="K58" s="760"/>
      <c r="L58" s="761"/>
      <c r="M58" s="762"/>
      <c r="N58" s="762"/>
      <c r="O58" s="762"/>
      <c r="P58" s="762"/>
      <c r="Q58" s="762"/>
      <c r="R58" s="762"/>
      <c r="S58" s="762"/>
      <c r="T58" s="762"/>
      <c r="U58" s="762"/>
      <c r="V58" s="762"/>
      <c r="W58" s="762"/>
      <c r="X58" s="762"/>
      <c r="Y58" s="762"/>
      <c r="Z58" s="762"/>
      <c r="AA58" s="762"/>
      <c r="AB58" s="762"/>
      <c r="AC58" s="762"/>
      <c r="AD58" s="762"/>
      <c r="AE58" s="762"/>
      <c r="AF58" s="762"/>
      <c r="AG58" s="762"/>
      <c r="AH58" s="762"/>
      <c r="AI58" s="762"/>
      <c r="AJ58" s="762"/>
      <c r="AK58" s="763"/>
    </row>
    <row r="59" spans="2:37" ht="14.25" customHeight="1">
      <c r="B59" s="743" t="s">
        <v>583</v>
      </c>
      <c r="C59" s="743"/>
      <c r="D59" s="743"/>
      <c r="E59" s="743"/>
      <c r="F59" s="743"/>
      <c r="G59" s="743"/>
      <c r="H59" s="743"/>
      <c r="I59" s="743"/>
      <c r="J59" s="743"/>
      <c r="K59" s="743"/>
      <c r="L59" s="296"/>
      <c r="M59" s="291"/>
      <c r="N59" s="291"/>
      <c r="O59" s="291"/>
      <c r="P59" s="291"/>
      <c r="Q59" s="291"/>
      <c r="R59" s="292"/>
      <c r="S59" s="292"/>
      <c r="T59" s="292"/>
      <c r="U59" s="293"/>
      <c r="V59" s="294" t="s">
        <v>42</v>
      </c>
      <c r="W59" s="16"/>
      <c r="X59" s="16"/>
      <c r="Y59" s="16"/>
      <c r="Z59" s="16"/>
      <c r="AA59" s="16"/>
      <c r="AB59" s="295"/>
      <c r="AC59" s="295"/>
      <c r="AD59" s="295"/>
      <c r="AJ59" s="40"/>
      <c r="AK59" s="22"/>
    </row>
    <row r="60" spans="2:37" ht="14.25" customHeight="1">
      <c r="B60" s="757" t="s">
        <v>584</v>
      </c>
      <c r="C60" s="735"/>
      <c r="D60" s="735"/>
      <c r="E60" s="735"/>
      <c r="F60" s="735"/>
      <c r="G60" s="735"/>
      <c r="H60" s="735"/>
      <c r="I60" s="735"/>
      <c r="J60" s="735"/>
      <c r="K60" s="735"/>
      <c r="L60" s="668"/>
      <c r="M60" s="669"/>
      <c r="N60" s="669"/>
      <c r="O60" s="669"/>
      <c r="P60" s="669"/>
      <c r="Q60" s="669"/>
      <c r="R60" s="669"/>
      <c r="S60" s="669"/>
      <c r="T60" s="669"/>
      <c r="U60" s="669"/>
      <c r="V60" s="669"/>
      <c r="W60" s="669"/>
      <c r="X60" s="669"/>
      <c r="Y60" s="669"/>
      <c r="Z60" s="669"/>
      <c r="AA60" s="669"/>
      <c r="AB60" s="669"/>
      <c r="AC60" s="669"/>
      <c r="AD60" s="669"/>
      <c r="AE60" s="669"/>
      <c r="AF60" s="669"/>
      <c r="AG60" s="669"/>
      <c r="AH60" s="669"/>
      <c r="AI60" s="669"/>
      <c r="AJ60" s="669"/>
      <c r="AK60" s="764"/>
    </row>
    <row r="61" spans="2:37" ht="14.25" customHeight="1">
      <c r="B61" s="712" t="s">
        <v>44</v>
      </c>
      <c r="C61" s="713"/>
      <c r="D61" s="713"/>
      <c r="E61" s="713"/>
      <c r="F61" s="713"/>
      <c r="G61" s="713"/>
      <c r="H61" s="713"/>
      <c r="I61" s="713"/>
      <c r="J61" s="713"/>
      <c r="K61" s="713"/>
      <c r="L61" s="746"/>
      <c r="M61" s="746"/>
      <c r="N61" s="746"/>
      <c r="O61" s="297"/>
      <c r="P61" s="298"/>
      <c r="Q61" s="299"/>
      <c r="R61" s="299"/>
      <c r="S61" s="299"/>
      <c r="T61" s="299"/>
      <c r="U61" s="292"/>
      <c r="V61" s="294"/>
      <c r="W61" s="16"/>
      <c r="X61" s="16"/>
      <c r="Y61" s="16"/>
      <c r="Z61" s="16"/>
      <c r="AA61" s="16"/>
      <c r="AB61" s="295"/>
      <c r="AC61" s="295"/>
      <c r="AD61" s="295"/>
      <c r="AJ61" s="40"/>
      <c r="AK61" s="22"/>
    </row>
    <row r="62" spans="2:37" ht="14.25" customHeight="1">
      <c r="B62" s="639" t="s">
        <v>45</v>
      </c>
      <c r="C62" s="680" t="s">
        <v>69</v>
      </c>
      <c r="D62" s="681"/>
      <c r="E62" s="681"/>
      <c r="F62" s="681"/>
      <c r="G62" s="681"/>
      <c r="H62" s="681"/>
      <c r="I62" s="681"/>
      <c r="J62" s="681"/>
      <c r="K62" s="681"/>
      <c r="L62" s="681"/>
      <c r="M62" s="681"/>
      <c r="N62" s="681"/>
      <c r="O62" s="681"/>
      <c r="P62" s="681"/>
      <c r="Q62" s="681"/>
      <c r="R62" s="681"/>
      <c r="S62" s="681"/>
      <c r="T62" s="681"/>
      <c r="U62" s="680" t="s">
        <v>46</v>
      </c>
      <c r="V62" s="681"/>
      <c r="W62" s="681"/>
      <c r="X62" s="681"/>
      <c r="Y62" s="681"/>
      <c r="Z62" s="681"/>
      <c r="AA62" s="681"/>
      <c r="AB62" s="681"/>
      <c r="AC62" s="681"/>
      <c r="AD62" s="681"/>
      <c r="AE62" s="681"/>
      <c r="AF62" s="681"/>
      <c r="AG62" s="681"/>
      <c r="AH62" s="681"/>
      <c r="AI62" s="681"/>
      <c r="AJ62" s="681"/>
      <c r="AK62" s="682"/>
    </row>
    <row r="63" spans="2:37">
      <c r="B63" s="640"/>
      <c r="C63" s="704"/>
      <c r="D63" s="747"/>
      <c r="E63" s="747"/>
      <c r="F63" s="747"/>
      <c r="G63" s="747"/>
      <c r="H63" s="747"/>
      <c r="I63" s="747"/>
      <c r="J63" s="747"/>
      <c r="K63" s="747"/>
      <c r="L63" s="747"/>
      <c r="M63" s="747"/>
      <c r="N63" s="747"/>
      <c r="O63" s="747"/>
      <c r="P63" s="747"/>
      <c r="Q63" s="747"/>
      <c r="R63" s="747"/>
      <c r="S63" s="747"/>
      <c r="T63" s="747"/>
      <c r="U63" s="704"/>
      <c r="V63" s="747"/>
      <c r="W63" s="747"/>
      <c r="X63" s="747"/>
      <c r="Y63" s="747"/>
      <c r="Z63" s="747"/>
      <c r="AA63" s="747"/>
      <c r="AB63" s="747"/>
      <c r="AC63" s="747"/>
      <c r="AD63" s="747"/>
      <c r="AE63" s="747"/>
      <c r="AF63" s="747"/>
      <c r="AG63" s="747"/>
      <c r="AH63" s="747"/>
      <c r="AI63" s="747"/>
      <c r="AJ63" s="747"/>
      <c r="AK63" s="751"/>
    </row>
    <row r="64" spans="2:37">
      <c r="B64" s="640"/>
      <c r="C64" s="748"/>
      <c r="D64" s="705"/>
      <c r="E64" s="705"/>
      <c r="F64" s="705"/>
      <c r="G64" s="705"/>
      <c r="H64" s="705"/>
      <c r="I64" s="705"/>
      <c r="J64" s="705"/>
      <c r="K64" s="705"/>
      <c r="L64" s="705"/>
      <c r="M64" s="705"/>
      <c r="N64" s="705"/>
      <c r="O64" s="705"/>
      <c r="P64" s="705"/>
      <c r="Q64" s="705"/>
      <c r="R64" s="705"/>
      <c r="S64" s="705"/>
      <c r="T64" s="705"/>
      <c r="U64" s="748"/>
      <c r="V64" s="705"/>
      <c r="W64" s="705"/>
      <c r="X64" s="705"/>
      <c r="Y64" s="705"/>
      <c r="Z64" s="705"/>
      <c r="AA64" s="705"/>
      <c r="AB64" s="705"/>
      <c r="AC64" s="705"/>
      <c r="AD64" s="705"/>
      <c r="AE64" s="705"/>
      <c r="AF64" s="705"/>
      <c r="AG64" s="705"/>
      <c r="AH64" s="705"/>
      <c r="AI64" s="705"/>
      <c r="AJ64" s="705"/>
      <c r="AK64" s="752"/>
    </row>
    <row r="65" spans="2:37">
      <c r="B65" s="640"/>
      <c r="C65" s="748"/>
      <c r="D65" s="705"/>
      <c r="E65" s="705"/>
      <c r="F65" s="705"/>
      <c r="G65" s="705"/>
      <c r="H65" s="705"/>
      <c r="I65" s="705"/>
      <c r="J65" s="705"/>
      <c r="K65" s="705"/>
      <c r="L65" s="705"/>
      <c r="M65" s="705"/>
      <c r="N65" s="705"/>
      <c r="O65" s="705"/>
      <c r="P65" s="705"/>
      <c r="Q65" s="705"/>
      <c r="R65" s="705"/>
      <c r="S65" s="705"/>
      <c r="T65" s="705"/>
      <c r="U65" s="748"/>
      <c r="V65" s="705"/>
      <c r="W65" s="705"/>
      <c r="X65" s="705"/>
      <c r="Y65" s="705"/>
      <c r="Z65" s="705"/>
      <c r="AA65" s="705"/>
      <c r="AB65" s="705"/>
      <c r="AC65" s="705"/>
      <c r="AD65" s="705"/>
      <c r="AE65" s="705"/>
      <c r="AF65" s="705"/>
      <c r="AG65" s="705"/>
      <c r="AH65" s="705"/>
      <c r="AI65" s="705"/>
      <c r="AJ65" s="705"/>
      <c r="AK65" s="752"/>
    </row>
    <row r="66" spans="2:37">
      <c r="B66" s="641"/>
      <c r="C66" s="749"/>
      <c r="D66" s="750"/>
      <c r="E66" s="750"/>
      <c r="F66" s="750"/>
      <c r="G66" s="750"/>
      <c r="H66" s="750"/>
      <c r="I66" s="750"/>
      <c r="J66" s="750"/>
      <c r="K66" s="750"/>
      <c r="L66" s="750"/>
      <c r="M66" s="750"/>
      <c r="N66" s="750"/>
      <c r="O66" s="750"/>
      <c r="P66" s="750"/>
      <c r="Q66" s="750"/>
      <c r="R66" s="750"/>
      <c r="S66" s="750"/>
      <c r="T66" s="750"/>
      <c r="U66" s="749"/>
      <c r="V66" s="750"/>
      <c r="W66" s="750"/>
      <c r="X66" s="750"/>
      <c r="Y66" s="750"/>
      <c r="Z66" s="750"/>
      <c r="AA66" s="750"/>
      <c r="AB66" s="750"/>
      <c r="AC66" s="750"/>
      <c r="AD66" s="750"/>
      <c r="AE66" s="750"/>
      <c r="AF66" s="750"/>
      <c r="AG66" s="750"/>
      <c r="AH66" s="750"/>
      <c r="AI66" s="750"/>
      <c r="AJ66" s="750"/>
      <c r="AK66" s="753"/>
    </row>
    <row r="67" spans="2:37" ht="14.25" customHeight="1">
      <c r="B67" s="659" t="s">
        <v>47</v>
      </c>
      <c r="C67" s="660"/>
      <c r="D67" s="660"/>
      <c r="E67" s="660"/>
      <c r="F67" s="661"/>
      <c r="G67" s="743" t="s">
        <v>48</v>
      </c>
      <c r="H67" s="743"/>
      <c r="I67" s="743"/>
      <c r="J67" s="743"/>
      <c r="K67" s="743"/>
      <c r="L67" s="743"/>
      <c r="M67" s="743"/>
      <c r="N67" s="743"/>
      <c r="O67" s="743"/>
      <c r="P67" s="743"/>
      <c r="Q67" s="743"/>
      <c r="R67" s="743"/>
      <c r="S67" s="743"/>
      <c r="T67" s="743"/>
      <c r="U67" s="744"/>
      <c r="V67" s="744"/>
      <c r="W67" s="744"/>
      <c r="X67" s="744"/>
      <c r="Y67" s="744"/>
      <c r="Z67" s="744"/>
      <c r="AA67" s="744"/>
      <c r="AB67" s="744"/>
      <c r="AC67" s="744"/>
      <c r="AD67" s="744"/>
      <c r="AE67" s="744"/>
      <c r="AF67" s="744"/>
      <c r="AG67" s="744"/>
      <c r="AH67" s="744"/>
      <c r="AI67" s="744"/>
      <c r="AJ67" s="744"/>
      <c r="AK67" s="744"/>
    </row>
    <row r="69" spans="2:37">
      <c r="B69" s="40" t="s">
        <v>49</v>
      </c>
    </row>
    <row r="70" spans="2:37">
      <c r="B70" s="40" t="s">
        <v>50</v>
      </c>
    </row>
    <row r="71" spans="2:37">
      <c r="B71" s="40" t="s">
        <v>51</v>
      </c>
    </row>
    <row r="72" spans="2:37">
      <c r="B72" s="40" t="s">
        <v>70</v>
      </c>
    </row>
    <row r="73" spans="2:37">
      <c r="B73" s="40" t="s">
        <v>71</v>
      </c>
    </row>
    <row r="74" spans="2:37">
      <c r="B74" s="40" t="s">
        <v>585</v>
      </c>
    </row>
    <row r="75" spans="2:37">
      <c r="B75" s="40" t="s">
        <v>586</v>
      </c>
    </row>
    <row r="76" spans="2:37">
      <c r="B76" s="40"/>
      <c r="E76" s="21" t="s">
        <v>587</v>
      </c>
    </row>
    <row r="77" spans="2:37">
      <c r="B77" s="40" t="s">
        <v>72</v>
      </c>
    </row>
    <row r="78" spans="2:37">
      <c r="B78" s="40" t="s">
        <v>588</v>
      </c>
    </row>
    <row r="79" spans="2:37">
      <c r="E79" s="40" t="s">
        <v>589</v>
      </c>
    </row>
    <row r="90" spans="2:2" ht="12.75" customHeight="1">
      <c r="B90" s="41"/>
    </row>
    <row r="91" spans="2:2" ht="12.75" customHeight="1">
      <c r="B91" s="41" t="s">
        <v>52</v>
      </c>
    </row>
    <row r="92" spans="2:2" ht="12.75" customHeight="1">
      <c r="B92" s="41" t="s">
        <v>53</v>
      </c>
    </row>
    <row r="93" spans="2:2" ht="12.75" customHeight="1">
      <c r="B93" s="41" t="s">
        <v>54</v>
      </c>
    </row>
    <row r="94" spans="2:2" ht="12.75" customHeight="1">
      <c r="B94" s="41" t="s">
        <v>55</v>
      </c>
    </row>
    <row r="95" spans="2:2" ht="12.75" customHeight="1">
      <c r="B95" s="41" t="s">
        <v>56</v>
      </c>
    </row>
    <row r="96" spans="2:2" ht="12.75" customHeight="1">
      <c r="B96" s="41" t="s">
        <v>57</v>
      </c>
    </row>
    <row r="97" spans="2:2" ht="12.75" customHeight="1">
      <c r="B97" s="41" t="s">
        <v>58</v>
      </c>
    </row>
    <row r="98" spans="2:2" ht="12.75" customHeight="1">
      <c r="B98" s="41" t="s">
        <v>59</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36"/>
    </row>
    <row r="182" spans="1:1">
      <c r="A182" s="35"/>
    </row>
    <row r="233" spans="1:1">
      <c r="A233" s="35"/>
    </row>
    <row r="282" spans="1:1">
      <c r="A282" s="35"/>
    </row>
    <row r="309" spans="1:1">
      <c r="A309" s="36"/>
    </row>
    <row r="359" spans="1:1">
      <c r="A359" s="35"/>
    </row>
    <row r="383" spans="1:1">
      <c r="A383" s="36"/>
    </row>
    <row r="411" spans="1:1">
      <c r="A411" s="36"/>
    </row>
    <row r="439" spans="1:1">
      <c r="A439" s="36"/>
    </row>
    <row r="463" spans="1:1">
      <c r="A463" s="36"/>
    </row>
    <row r="492" spans="1:1">
      <c r="A492" s="36"/>
    </row>
    <row r="521" spans="1:1">
      <c r="A521" s="36"/>
    </row>
    <row r="570" spans="1:1">
      <c r="A570" s="35"/>
    </row>
    <row r="601" spans="1:1">
      <c r="A601" s="35"/>
    </row>
    <row r="645" spans="1:1">
      <c r="A645" s="35"/>
    </row>
    <row r="681" spans="1:1">
      <c r="A681" s="36"/>
    </row>
    <row r="720" spans="1:1">
      <c r="A720" s="35"/>
    </row>
    <row r="749" spans="1:1">
      <c r="A749" s="35"/>
    </row>
    <row r="788" spans="1:1">
      <c r="A788" s="35"/>
    </row>
    <row r="827" spans="1:1">
      <c r="A827" s="35"/>
    </row>
    <row r="855" spans="1:1">
      <c r="A855" s="35"/>
    </row>
    <row r="895" spans="1:1">
      <c r="A895" s="35"/>
    </row>
    <row r="935" spans="1:1">
      <c r="A935" s="35"/>
    </row>
    <row r="964" spans="1:1">
      <c r="A964" s="35"/>
    </row>
  </sheetData>
  <mergeCells count="257">
    <mergeCell ref="B67:F67"/>
    <mergeCell ref="G67:AK67"/>
    <mergeCell ref="AC7:AD7"/>
    <mergeCell ref="AA7:AB7"/>
    <mergeCell ref="AA9:AK9"/>
    <mergeCell ref="X9:Z9"/>
    <mergeCell ref="X11:Z11"/>
    <mergeCell ref="B8:K8"/>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E55:AH55"/>
    <mergeCell ref="AI55:AK55"/>
    <mergeCell ref="C56:L56"/>
    <mergeCell ref="M56:N56"/>
    <mergeCell ref="O56:Q56"/>
    <mergeCell ref="S56:T56"/>
    <mergeCell ref="V56:W56"/>
    <mergeCell ref="Y56:Z56"/>
    <mergeCell ref="AA56:AD56"/>
    <mergeCell ref="AE56:AH56"/>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3:L25"/>
    <mergeCell ref="M23:P23"/>
    <mergeCell ref="Q23:S23"/>
    <mergeCell ref="U23:W23"/>
    <mergeCell ref="Y23:AK23"/>
    <mergeCell ref="M24:P24"/>
    <mergeCell ref="R24:U24"/>
    <mergeCell ref="V24:W24"/>
    <mergeCell ref="X24:AK24"/>
    <mergeCell ref="M25:AK25"/>
    <mergeCell ref="V18:W18"/>
    <mergeCell ref="X18:AK18"/>
    <mergeCell ref="C21:L21"/>
    <mergeCell ref="M21:U21"/>
    <mergeCell ref="V21:AA21"/>
    <mergeCell ref="AB21:AK21"/>
    <mergeCell ref="C22:L22"/>
    <mergeCell ref="M22:Q22"/>
    <mergeCell ref="R22:AA22"/>
    <mergeCell ref="AB22:AF22"/>
    <mergeCell ref="AG22:AK22"/>
    <mergeCell ref="B15:B25"/>
    <mergeCell ref="C15:L15"/>
    <mergeCell ref="M15:AK15"/>
    <mergeCell ref="C16:L16"/>
    <mergeCell ref="M16:AK16"/>
    <mergeCell ref="C17:L19"/>
    <mergeCell ref="M17:P17"/>
    <mergeCell ref="AB3:AF3"/>
    <mergeCell ref="AG3:AK3"/>
    <mergeCell ref="B5:AK5"/>
    <mergeCell ref="B6:AK6"/>
    <mergeCell ref="AF7:AG7"/>
    <mergeCell ref="AI7:AJ7"/>
    <mergeCell ref="M19:AK19"/>
    <mergeCell ref="C20:L20"/>
    <mergeCell ref="M20:Q20"/>
    <mergeCell ref="R20:AA20"/>
    <mergeCell ref="AB20:AF20"/>
    <mergeCell ref="AG20:AK20"/>
    <mergeCell ref="Q17:S17"/>
    <mergeCell ref="U17:W17"/>
    <mergeCell ref="Y17:AK17"/>
    <mergeCell ref="M18:P18"/>
    <mergeCell ref="R18:U18"/>
  </mergeCells>
  <phoneticPr fontId="3"/>
  <dataValidations count="2">
    <dataValidation type="list" allowBlank="1" showInputMessage="1" showErrorMessage="1" sqref="M42:N56" xr:uid="{DCE92777-231A-4238-BA0F-FFDA650CE6BC}">
      <formula1>"○"</formula1>
    </dataValidation>
    <dataValidation type="list" allowBlank="1" showInputMessage="1" showErrorMessage="1" sqref="R42:R56 U42:U56 X42:X56 AI42:AI54" xr:uid="{F8A69B71-C549-4094-9868-4DBA404761D4}">
      <formula1>"□,■"</formula1>
    </dataValidation>
  </dataValidations>
  <pageMargins left="0.7" right="0.7" top="0.75" bottom="0.75" header="0.3" footer="0.3"/>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7030A0"/>
  </sheetPr>
  <dimension ref="B1:AE40"/>
  <sheetViews>
    <sheetView view="pageBreakPreview" zoomScale="85" zoomScaleNormal="100" zoomScaleSheetLayoutView="85" workbookViewId="0">
      <selection activeCell="I7" sqref="I7:AE7"/>
    </sheetView>
  </sheetViews>
  <sheetFormatPr defaultColWidth="3.44140625" defaultRowHeight="13.2"/>
  <cols>
    <col min="1" max="1" width="1.44140625" style="162" customWidth="1"/>
    <col min="2" max="2" width="2.44140625" style="162" customWidth="1"/>
    <col min="3" max="3" width="3" style="186" customWidth="1"/>
    <col min="4" max="7" width="4.88671875" style="162" customWidth="1"/>
    <col min="8" max="8" width="3.88671875" style="162" customWidth="1"/>
    <col min="9" max="20" width="4.88671875" style="162" customWidth="1"/>
    <col min="21" max="21" width="8" style="162" customWidth="1"/>
    <col min="22" max="27" width="4.88671875" style="162" customWidth="1"/>
    <col min="28" max="28" width="2.6640625" style="162" customWidth="1"/>
    <col min="29" max="30" width="4.88671875" style="162" customWidth="1"/>
    <col min="31" max="31" width="2.21875" style="162" customWidth="1"/>
    <col min="32" max="32" width="1.44140625" style="162" customWidth="1"/>
    <col min="33" max="256" width="3.44140625" style="162"/>
    <col min="257" max="257" width="1.44140625" style="162" customWidth="1"/>
    <col min="258" max="258" width="2.44140625" style="162" customWidth="1"/>
    <col min="259" max="259" width="3" style="162" customWidth="1"/>
    <col min="260" max="263" width="4.88671875" style="162" customWidth="1"/>
    <col min="264" max="264" width="3.88671875" style="162" customWidth="1"/>
    <col min="265" max="276" width="4.88671875" style="162" customWidth="1"/>
    <col min="277" max="277" width="8" style="162" customWidth="1"/>
    <col min="278" max="283" width="4.88671875" style="162" customWidth="1"/>
    <col min="284" max="284" width="2.6640625" style="162" customWidth="1"/>
    <col min="285" max="286" width="4.88671875" style="162" customWidth="1"/>
    <col min="287" max="287" width="2.21875" style="162" customWidth="1"/>
    <col min="288" max="288" width="1.44140625" style="162" customWidth="1"/>
    <col min="289" max="512" width="3.44140625" style="162"/>
    <col min="513" max="513" width="1.44140625" style="162" customWidth="1"/>
    <col min="514" max="514" width="2.44140625" style="162" customWidth="1"/>
    <col min="515" max="515" width="3" style="162" customWidth="1"/>
    <col min="516" max="519" width="4.88671875" style="162" customWidth="1"/>
    <col min="520" max="520" width="3.88671875" style="162" customWidth="1"/>
    <col min="521" max="532" width="4.88671875" style="162" customWidth="1"/>
    <col min="533" max="533" width="8" style="162" customWidth="1"/>
    <col min="534" max="539" width="4.88671875" style="162" customWidth="1"/>
    <col min="540" max="540" width="2.6640625" style="162" customWidth="1"/>
    <col min="541" max="542" width="4.88671875" style="162" customWidth="1"/>
    <col min="543" max="543" width="2.21875" style="162" customWidth="1"/>
    <col min="544" max="544" width="1.44140625" style="162" customWidth="1"/>
    <col min="545" max="768" width="3.44140625" style="162"/>
    <col min="769" max="769" width="1.44140625" style="162" customWidth="1"/>
    <col min="770" max="770" width="2.44140625" style="162" customWidth="1"/>
    <col min="771" max="771" width="3" style="162" customWidth="1"/>
    <col min="772" max="775" width="4.88671875" style="162" customWidth="1"/>
    <col min="776" max="776" width="3.88671875" style="162" customWidth="1"/>
    <col min="777" max="788" width="4.88671875" style="162" customWidth="1"/>
    <col min="789" max="789" width="8" style="162" customWidth="1"/>
    <col min="790" max="795" width="4.88671875" style="162" customWidth="1"/>
    <col min="796" max="796" width="2.6640625" style="162" customWidth="1"/>
    <col min="797" max="798" width="4.88671875" style="162" customWidth="1"/>
    <col min="799" max="799" width="2.21875" style="162" customWidth="1"/>
    <col min="800" max="800" width="1.44140625" style="162" customWidth="1"/>
    <col min="801" max="1024" width="3.44140625" style="162"/>
    <col min="1025" max="1025" width="1.44140625" style="162" customWidth="1"/>
    <col min="1026" max="1026" width="2.44140625" style="162" customWidth="1"/>
    <col min="1027" max="1027" width="3" style="162" customWidth="1"/>
    <col min="1028" max="1031" width="4.88671875" style="162" customWidth="1"/>
    <col min="1032" max="1032" width="3.88671875" style="162" customWidth="1"/>
    <col min="1033" max="1044" width="4.88671875" style="162" customWidth="1"/>
    <col min="1045" max="1045" width="8" style="162" customWidth="1"/>
    <col min="1046" max="1051" width="4.88671875" style="162" customWidth="1"/>
    <col min="1052" max="1052" width="2.6640625" style="162" customWidth="1"/>
    <col min="1053" max="1054" width="4.88671875" style="162" customWidth="1"/>
    <col min="1055" max="1055" width="2.21875" style="162" customWidth="1"/>
    <col min="1056" max="1056" width="1.44140625" style="162" customWidth="1"/>
    <col min="1057" max="1280" width="3.44140625" style="162"/>
    <col min="1281" max="1281" width="1.44140625" style="162" customWidth="1"/>
    <col min="1282" max="1282" width="2.44140625" style="162" customWidth="1"/>
    <col min="1283" max="1283" width="3" style="162" customWidth="1"/>
    <col min="1284" max="1287" width="4.88671875" style="162" customWidth="1"/>
    <col min="1288" max="1288" width="3.88671875" style="162" customWidth="1"/>
    <col min="1289" max="1300" width="4.88671875" style="162" customWidth="1"/>
    <col min="1301" max="1301" width="8" style="162" customWidth="1"/>
    <col min="1302" max="1307" width="4.88671875" style="162" customWidth="1"/>
    <col min="1308" max="1308" width="2.6640625" style="162" customWidth="1"/>
    <col min="1309" max="1310" width="4.88671875" style="162" customWidth="1"/>
    <col min="1311" max="1311" width="2.21875" style="162" customWidth="1"/>
    <col min="1312" max="1312" width="1.44140625" style="162" customWidth="1"/>
    <col min="1313" max="1536" width="3.44140625" style="162"/>
    <col min="1537" max="1537" width="1.44140625" style="162" customWidth="1"/>
    <col min="1538" max="1538" width="2.44140625" style="162" customWidth="1"/>
    <col min="1539" max="1539" width="3" style="162" customWidth="1"/>
    <col min="1540" max="1543" width="4.88671875" style="162" customWidth="1"/>
    <col min="1544" max="1544" width="3.88671875" style="162" customWidth="1"/>
    <col min="1545" max="1556" width="4.88671875" style="162" customWidth="1"/>
    <col min="1557" max="1557" width="8" style="162" customWidth="1"/>
    <col min="1558" max="1563" width="4.88671875" style="162" customWidth="1"/>
    <col min="1564" max="1564" width="2.6640625" style="162" customWidth="1"/>
    <col min="1565" max="1566" width="4.88671875" style="162" customWidth="1"/>
    <col min="1567" max="1567" width="2.21875" style="162" customWidth="1"/>
    <col min="1568" max="1568" width="1.44140625" style="162" customWidth="1"/>
    <col min="1569" max="1792" width="3.44140625" style="162"/>
    <col min="1793" max="1793" width="1.44140625" style="162" customWidth="1"/>
    <col min="1794" max="1794" width="2.44140625" style="162" customWidth="1"/>
    <col min="1795" max="1795" width="3" style="162" customWidth="1"/>
    <col min="1796" max="1799" width="4.88671875" style="162" customWidth="1"/>
    <col min="1800" max="1800" width="3.88671875" style="162" customWidth="1"/>
    <col min="1801" max="1812" width="4.88671875" style="162" customWidth="1"/>
    <col min="1813" max="1813" width="8" style="162" customWidth="1"/>
    <col min="1814" max="1819" width="4.88671875" style="162" customWidth="1"/>
    <col min="1820" max="1820" width="2.6640625" style="162" customWidth="1"/>
    <col min="1821" max="1822" width="4.88671875" style="162" customWidth="1"/>
    <col min="1823" max="1823" width="2.21875" style="162" customWidth="1"/>
    <col min="1824" max="1824" width="1.44140625" style="162" customWidth="1"/>
    <col min="1825" max="2048" width="3.44140625" style="162"/>
    <col min="2049" max="2049" width="1.44140625" style="162" customWidth="1"/>
    <col min="2050" max="2050" width="2.44140625" style="162" customWidth="1"/>
    <col min="2051" max="2051" width="3" style="162" customWidth="1"/>
    <col min="2052" max="2055" width="4.88671875" style="162" customWidth="1"/>
    <col min="2056" max="2056" width="3.88671875" style="162" customWidth="1"/>
    <col min="2057" max="2068" width="4.88671875" style="162" customWidth="1"/>
    <col min="2069" max="2069" width="8" style="162" customWidth="1"/>
    <col min="2070" max="2075" width="4.88671875" style="162" customWidth="1"/>
    <col min="2076" max="2076" width="2.6640625" style="162" customWidth="1"/>
    <col min="2077" max="2078" width="4.88671875" style="162" customWidth="1"/>
    <col min="2079" max="2079" width="2.21875" style="162" customWidth="1"/>
    <col min="2080" max="2080" width="1.44140625" style="162" customWidth="1"/>
    <col min="2081" max="2304" width="3.44140625" style="162"/>
    <col min="2305" max="2305" width="1.44140625" style="162" customWidth="1"/>
    <col min="2306" max="2306" width="2.44140625" style="162" customWidth="1"/>
    <col min="2307" max="2307" width="3" style="162" customWidth="1"/>
    <col min="2308" max="2311" width="4.88671875" style="162" customWidth="1"/>
    <col min="2312" max="2312" width="3.88671875" style="162" customWidth="1"/>
    <col min="2313" max="2324" width="4.88671875" style="162" customWidth="1"/>
    <col min="2325" max="2325" width="8" style="162" customWidth="1"/>
    <col min="2326" max="2331" width="4.88671875" style="162" customWidth="1"/>
    <col min="2332" max="2332" width="2.6640625" style="162" customWidth="1"/>
    <col min="2333" max="2334" width="4.88671875" style="162" customWidth="1"/>
    <col min="2335" max="2335" width="2.21875" style="162" customWidth="1"/>
    <col min="2336" max="2336" width="1.44140625" style="162" customWidth="1"/>
    <col min="2337" max="2560" width="3.44140625" style="162"/>
    <col min="2561" max="2561" width="1.44140625" style="162" customWidth="1"/>
    <col min="2562" max="2562" width="2.44140625" style="162" customWidth="1"/>
    <col min="2563" max="2563" width="3" style="162" customWidth="1"/>
    <col min="2564" max="2567" width="4.88671875" style="162" customWidth="1"/>
    <col min="2568" max="2568" width="3.88671875" style="162" customWidth="1"/>
    <col min="2569" max="2580" width="4.88671875" style="162" customWidth="1"/>
    <col min="2581" max="2581" width="8" style="162" customWidth="1"/>
    <col min="2582" max="2587" width="4.88671875" style="162" customWidth="1"/>
    <col min="2588" max="2588" width="2.6640625" style="162" customWidth="1"/>
    <col min="2589" max="2590" width="4.88671875" style="162" customWidth="1"/>
    <col min="2591" max="2591" width="2.21875" style="162" customWidth="1"/>
    <col min="2592" max="2592" width="1.44140625" style="162" customWidth="1"/>
    <col min="2593" max="2816" width="3.44140625" style="162"/>
    <col min="2817" max="2817" width="1.44140625" style="162" customWidth="1"/>
    <col min="2818" max="2818" width="2.44140625" style="162" customWidth="1"/>
    <col min="2819" max="2819" width="3" style="162" customWidth="1"/>
    <col min="2820" max="2823" width="4.88671875" style="162" customWidth="1"/>
    <col min="2824" max="2824" width="3.88671875" style="162" customWidth="1"/>
    <col min="2825" max="2836" width="4.88671875" style="162" customWidth="1"/>
    <col min="2837" max="2837" width="8" style="162" customWidth="1"/>
    <col min="2838" max="2843" width="4.88671875" style="162" customWidth="1"/>
    <col min="2844" max="2844" width="2.6640625" style="162" customWidth="1"/>
    <col min="2845" max="2846" width="4.88671875" style="162" customWidth="1"/>
    <col min="2847" max="2847" width="2.21875" style="162" customWidth="1"/>
    <col min="2848" max="2848" width="1.44140625" style="162" customWidth="1"/>
    <col min="2849" max="3072" width="3.44140625" style="162"/>
    <col min="3073" max="3073" width="1.44140625" style="162" customWidth="1"/>
    <col min="3074" max="3074" width="2.44140625" style="162" customWidth="1"/>
    <col min="3075" max="3075" width="3" style="162" customWidth="1"/>
    <col min="3076" max="3079" width="4.88671875" style="162" customWidth="1"/>
    <col min="3080" max="3080" width="3.88671875" style="162" customWidth="1"/>
    <col min="3081" max="3092" width="4.88671875" style="162" customWidth="1"/>
    <col min="3093" max="3093" width="8" style="162" customWidth="1"/>
    <col min="3094" max="3099" width="4.88671875" style="162" customWidth="1"/>
    <col min="3100" max="3100" width="2.6640625" style="162" customWidth="1"/>
    <col min="3101" max="3102" width="4.88671875" style="162" customWidth="1"/>
    <col min="3103" max="3103" width="2.21875" style="162" customWidth="1"/>
    <col min="3104" max="3104" width="1.44140625" style="162" customWidth="1"/>
    <col min="3105" max="3328" width="3.44140625" style="162"/>
    <col min="3329" max="3329" width="1.44140625" style="162" customWidth="1"/>
    <col min="3330" max="3330" width="2.44140625" style="162" customWidth="1"/>
    <col min="3331" max="3331" width="3" style="162" customWidth="1"/>
    <col min="3332" max="3335" width="4.88671875" style="162" customWidth="1"/>
    <col min="3336" max="3336" width="3.88671875" style="162" customWidth="1"/>
    <col min="3337" max="3348" width="4.88671875" style="162" customWidth="1"/>
    <col min="3349" max="3349" width="8" style="162" customWidth="1"/>
    <col min="3350" max="3355" width="4.88671875" style="162" customWidth="1"/>
    <col min="3356" max="3356" width="2.6640625" style="162" customWidth="1"/>
    <col min="3357" max="3358" width="4.88671875" style="162" customWidth="1"/>
    <col min="3359" max="3359" width="2.21875" style="162" customWidth="1"/>
    <col min="3360" max="3360" width="1.44140625" style="162" customWidth="1"/>
    <col min="3361" max="3584" width="3.44140625" style="162"/>
    <col min="3585" max="3585" width="1.44140625" style="162" customWidth="1"/>
    <col min="3586" max="3586" width="2.44140625" style="162" customWidth="1"/>
    <col min="3587" max="3587" width="3" style="162" customWidth="1"/>
    <col min="3588" max="3591" width="4.88671875" style="162" customWidth="1"/>
    <col min="3592" max="3592" width="3.88671875" style="162" customWidth="1"/>
    <col min="3593" max="3604" width="4.88671875" style="162" customWidth="1"/>
    <col min="3605" max="3605" width="8" style="162" customWidth="1"/>
    <col min="3606" max="3611" width="4.88671875" style="162" customWidth="1"/>
    <col min="3612" max="3612" width="2.6640625" style="162" customWidth="1"/>
    <col min="3613" max="3614" width="4.88671875" style="162" customWidth="1"/>
    <col min="3615" max="3615" width="2.21875" style="162" customWidth="1"/>
    <col min="3616" max="3616" width="1.44140625" style="162" customWidth="1"/>
    <col min="3617" max="3840" width="3.44140625" style="162"/>
    <col min="3841" max="3841" width="1.44140625" style="162" customWidth="1"/>
    <col min="3842" max="3842" width="2.44140625" style="162" customWidth="1"/>
    <col min="3843" max="3843" width="3" style="162" customWidth="1"/>
    <col min="3844" max="3847" width="4.88671875" style="162" customWidth="1"/>
    <col min="3848" max="3848" width="3.88671875" style="162" customWidth="1"/>
    <col min="3849" max="3860" width="4.88671875" style="162" customWidth="1"/>
    <col min="3861" max="3861" width="8" style="162" customWidth="1"/>
    <col min="3862" max="3867" width="4.88671875" style="162" customWidth="1"/>
    <col min="3868" max="3868" width="2.6640625" style="162" customWidth="1"/>
    <col min="3869" max="3870" width="4.88671875" style="162" customWidth="1"/>
    <col min="3871" max="3871" width="2.21875" style="162" customWidth="1"/>
    <col min="3872" max="3872" width="1.44140625" style="162" customWidth="1"/>
    <col min="3873" max="4096" width="3.44140625" style="162"/>
    <col min="4097" max="4097" width="1.44140625" style="162" customWidth="1"/>
    <col min="4098" max="4098" width="2.44140625" style="162" customWidth="1"/>
    <col min="4099" max="4099" width="3" style="162" customWidth="1"/>
    <col min="4100" max="4103" width="4.88671875" style="162" customWidth="1"/>
    <col min="4104" max="4104" width="3.88671875" style="162" customWidth="1"/>
    <col min="4105" max="4116" width="4.88671875" style="162" customWidth="1"/>
    <col min="4117" max="4117" width="8" style="162" customWidth="1"/>
    <col min="4118" max="4123" width="4.88671875" style="162" customWidth="1"/>
    <col min="4124" max="4124" width="2.6640625" style="162" customWidth="1"/>
    <col min="4125" max="4126" width="4.88671875" style="162" customWidth="1"/>
    <col min="4127" max="4127" width="2.21875" style="162" customWidth="1"/>
    <col min="4128" max="4128" width="1.44140625" style="162" customWidth="1"/>
    <col min="4129" max="4352" width="3.44140625" style="162"/>
    <col min="4353" max="4353" width="1.44140625" style="162" customWidth="1"/>
    <col min="4354" max="4354" width="2.44140625" style="162" customWidth="1"/>
    <col min="4355" max="4355" width="3" style="162" customWidth="1"/>
    <col min="4356" max="4359" width="4.88671875" style="162" customWidth="1"/>
    <col min="4360" max="4360" width="3.88671875" style="162" customWidth="1"/>
    <col min="4361" max="4372" width="4.88671875" style="162" customWidth="1"/>
    <col min="4373" max="4373" width="8" style="162" customWidth="1"/>
    <col min="4374" max="4379" width="4.88671875" style="162" customWidth="1"/>
    <col min="4380" max="4380" width="2.6640625" style="162" customWidth="1"/>
    <col min="4381" max="4382" width="4.88671875" style="162" customWidth="1"/>
    <col min="4383" max="4383" width="2.21875" style="162" customWidth="1"/>
    <col min="4384" max="4384" width="1.44140625" style="162" customWidth="1"/>
    <col min="4385" max="4608" width="3.44140625" style="162"/>
    <col min="4609" max="4609" width="1.44140625" style="162" customWidth="1"/>
    <col min="4610" max="4610" width="2.44140625" style="162" customWidth="1"/>
    <col min="4611" max="4611" width="3" style="162" customWidth="1"/>
    <col min="4612" max="4615" width="4.88671875" style="162" customWidth="1"/>
    <col min="4616" max="4616" width="3.88671875" style="162" customWidth="1"/>
    <col min="4617" max="4628" width="4.88671875" style="162" customWidth="1"/>
    <col min="4629" max="4629" width="8" style="162" customWidth="1"/>
    <col min="4630" max="4635" width="4.88671875" style="162" customWidth="1"/>
    <col min="4636" max="4636" width="2.6640625" style="162" customWidth="1"/>
    <col min="4637" max="4638" width="4.88671875" style="162" customWidth="1"/>
    <col min="4639" max="4639" width="2.21875" style="162" customWidth="1"/>
    <col min="4640" max="4640" width="1.44140625" style="162" customWidth="1"/>
    <col min="4641" max="4864" width="3.44140625" style="162"/>
    <col min="4865" max="4865" width="1.44140625" style="162" customWidth="1"/>
    <col min="4866" max="4866" width="2.44140625" style="162" customWidth="1"/>
    <col min="4867" max="4867" width="3" style="162" customWidth="1"/>
    <col min="4868" max="4871" width="4.88671875" style="162" customWidth="1"/>
    <col min="4872" max="4872" width="3.88671875" style="162" customWidth="1"/>
    <col min="4873" max="4884" width="4.88671875" style="162" customWidth="1"/>
    <col min="4885" max="4885" width="8" style="162" customWidth="1"/>
    <col min="4886" max="4891" width="4.88671875" style="162" customWidth="1"/>
    <col min="4892" max="4892" width="2.6640625" style="162" customWidth="1"/>
    <col min="4893" max="4894" width="4.88671875" style="162" customWidth="1"/>
    <col min="4895" max="4895" width="2.21875" style="162" customWidth="1"/>
    <col min="4896" max="4896" width="1.44140625" style="162" customWidth="1"/>
    <col min="4897" max="5120" width="3.44140625" style="162"/>
    <col min="5121" max="5121" width="1.44140625" style="162" customWidth="1"/>
    <col min="5122" max="5122" width="2.44140625" style="162" customWidth="1"/>
    <col min="5123" max="5123" width="3" style="162" customWidth="1"/>
    <col min="5124" max="5127" width="4.88671875" style="162" customWidth="1"/>
    <col min="5128" max="5128" width="3.88671875" style="162" customWidth="1"/>
    <col min="5129" max="5140" width="4.88671875" style="162" customWidth="1"/>
    <col min="5141" max="5141" width="8" style="162" customWidth="1"/>
    <col min="5142" max="5147" width="4.88671875" style="162" customWidth="1"/>
    <col min="5148" max="5148" width="2.6640625" style="162" customWidth="1"/>
    <col min="5149" max="5150" width="4.88671875" style="162" customWidth="1"/>
    <col min="5151" max="5151" width="2.21875" style="162" customWidth="1"/>
    <col min="5152" max="5152" width="1.44140625" style="162" customWidth="1"/>
    <col min="5153" max="5376" width="3.44140625" style="162"/>
    <col min="5377" max="5377" width="1.44140625" style="162" customWidth="1"/>
    <col min="5378" max="5378" width="2.44140625" style="162" customWidth="1"/>
    <col min="5379" max="5379" width="3" style="162" customWidth="1"/>
    <col min="5380" max="5383" width="4.88671875" style="162" customWidth="1"/>
    <col min="5384" max="5384" width="3.88671875" style="162" customWidth="1"/>
    <col min="5385" max="5396" width="4.88671875" style="162" customWidth="1"/>
    <col min="5397" max="5397" width="8" style="162" customWidth="1"/>
    <col min="5398" max="5403" width="4.88671875" style="162" customWidth="1"/>
    <col min="5404" max="5404" width="2.6640625" style="162" customWidth="1"/>
    <col min="5405" max="5406" width="4.88671875" style="162" customWidth="1"/>
    <col min="5407" max="5407" width="2.21875" style="162" customWidth="1"/>
    <col min="5408" max="5408" width="1.44140625" style="162" customWidth="1"/>
    <col min="5409" max="5632" width="3.44140625" style="162"/>
    <col min="5633" max="5633" width="1.44140625" style="162" customWidth="1"/>
    <col min="5634" max="5634" width="2.44140625" style="162" customWidth="1"/>
    <col min="5635" max="5635" width="3" style="162" customWidth="1"/>
    <col min="5636" max="5639" width="4.88671875" style="162" customWidth="1"/>
    <col min="5640" max="5640" width="3.88671875" style="162" customWidth="1"/>
    <col min="5641" max="5652" width="4.88671875" style="162" customWidth="1"/>
    <col min="5653" max="5653" width="8" style="162" customWidth="1"/>
    <col min="5654" max="5659" width="4.88671875" style="162" customWidth="1"/>
    <col min="5660" max="5660" width="2.6640625" style="162" customWidth="1"/>
    <col min="5661" max="5662" width="4.88671875" style="162" customWidth="1"/>
    <col min="5663" max="5663" width="2.21875" style="162" customWidth="1"/>
    <col min="5664" max="5664" width="1.44140625" style="162" customWidth="1"/>
    <col min="5665" max="5888" width="3.44140625" style="162"/>
    <col min="5889" max="5889" width="1.44140625" style="162" customWidth="1"/>
    <col min="5890" max="5890" width="2.44140625" style="162" customWidth="1"/>
    <col min="5891" max="5891" width="3" style="162" customWidth="1"/>
    <col min="5892" max="5895" width="4.88671875" style="162" customWidth="1"/>
    <col min="5896" max="5896" width="3.88671875" style="162" customWidth="1"/>
    <col min="5897" max="5908" width="4.88671875" style="162" customWidth="1"/>
    <col min="5909" max="5909" width="8" style="162" customWidth="1"/>
    <col min="5910" max="5915" width="4.88671875" style="162" customWidth="1"/>
    <col min="5916" max="5916" width="2.6640625" style="162" customWidth="1"/>
    <col min="5917" max="5918" width="4.88671875" style="162" customWidth="1"/>
    <col min="5919" max="5919" width="2.21875" style="162" customWidth="1"/>
    <col min="5920" max="5920" width="1.44140625" style="162" customWidth="1"/>
    <col min="5921" max="6144" width="3.44140625" style="162"/>
    <col min="6145" max="6145" width="1.44140625" style="162" customWidth="1"/>
    <col min="6146" max="6146" width="2.44140625" style="162" customWidth="1"/>
    <col min="6147" max="6147" width="3" style="162" customWidth="1"/>
    <col min="6148" max="6151" width="4.88671875" style="162" customWidth="1"/>
    <col min="6152" max="6152" width="3.88671875" style="162" customWidth="1"/>
    <col min="6153" max="6164" width="4.88671875" style="162" customWidth="1"/>
    <col min="6165" max="6165" width="8" style="162" customWidth="1"/>
    <col min="6166" max="6171" width="4.88671875" style="162" customWidth="1"/>
    <col min="6172" max="6172" width="2.6640625" style="162" customWidth="1"/>
    <col min="6173" max="6174" width="4.88671875" style="162" customWidth="1"/>
    <col min="6175" max="6175" width="2.21875" style="162" customWidth="1"/>
    <col min="6176" max="6176" width="1.44140625" style="162" customWidth="1"/>
    <col min="6177" max="6400" width="3.44140625" style="162"/>
    <col min="6401" max="6401" width="1.44140625" style="162" customWidth="1"/>
    <col min="6402" max="6402" width="2.44140625" style="162" customWidth="1"/>
    <col min="6403" max="6403" width="3" style="162" customWidth="1"/>
    <col min="6404" max="6407" width="4.88671875" style="162" customWidth="1"/>
    <col min="6408" max="6408" width="3.88671875" style="162" customWidth="1"/>
    <col min="6409" max="6420" width="4.88671875" style="162" customWidth="1"/>
    <col min="6421" max="6421" width="8" style="162" customWidth="1"/>
    <col min="6422" max="6427" width="4.88671875" style="162" customWidth="1"/>
    <col min="6428" max="6428" width="2.6640625" style="162" customWidth="1"/>
    <col min="6429" max="6430" width="4.88671875" style="162" customWidth="1"/>
    <col min="6431" max="6431" width="2.21875" style="162" customWidth="1"/>
    <col min="6432" max="6432" width="1.44140625" style="162" customWidth="1"/>
    <col min="6433" max="6656" width="3.44140625" style="162"/>
    <col min="6657" max="6657" width="1.44140625" style="162" customWidth="1"/>
    <col min="6658" max="6658" width="2.44140625" style="162" customWidth="1"/>
    <col min="6659" max="6659" width="3" style="162" customWidth="1"/>
    <col min="6660" max="6663" width="4.88671875" style="162" customWidth="1"/>
    <col min="6664" max="6664" width="3.88671875" style="162" customWidth="1"/>
    <col min="6665" max="6676" width="4.88671875" style="162" customWidth="1"/>
    <col min="6677" max="6677" width="8" style="162" customWidth="1"/>
    <col min="6678" max="6683" width="4.88671875" style="162" customWidth="1"/>
    <col min="6684" max="6684" width="2.6640625" style="162" customWidth="1"/>
    <col min="6685" max="6686" width="4.88671875" style="162" customWidth="1"/>
    <col min="6687" max="6687" width="2.21875" style="162" customWidth="1"/>
    <col min="6688" max="6688" width="1.44140625" style="162" customWidth="1"/>
    <col min="6689" max="6912" width="3.44140625" style="162"/>
    <col min="6913" max="6913" width="1.44140625" style="162" customWidth="1"/>
    <col min="6914" max="6914" width="2.44140625" style="162" customWidth="1"/>
    <col min="6915" max="6915" width="3" style="162" customWidth="1"/>
    <col min="6916" max="6919" width="4.88671875" style="162" customWidth="1"/>
    <col min="6920" max="6920" width="3.88671875" style="162" customWidth="1"/>
    <col min="6921" max="6932" width="4.88671875" style="162" customWidth="1"/>
    <col min="6933" max="6933" width="8" style="162" customWidth="1"/>
    <col min="6934" max="6939" width="4.88671875" style="162" customWidth="1"/>
    <col min="6940" max="6940" width="2.6640625" style="162" customWidth="1"/>
    <col min="6941" max="6942" width="4.88671875" style="162" customWidth="1"/>
    <col min="6943" max="6943" width="2.21875" style="162" customWidth="1"/>
    <col min="6944" max="6944" width="1.44140625" style="162" customWidth="1"/>
    <col min="6945" max="7168" width="3.44140625" style="162"/>
    <col min="7169" max="7169" width="1.44140625" style="162" customWidth="1"/>
    <col min="7170" max="7170" width="2.44140625" style="162" customWidth="1"/>
    <col min="7171" max="7171" width="3" style="162" customWidth="1"/>
    <col min="7172" max="7175" width="4.88671875" style="162" customWidth="1"/>
    <col min="7176" max="7176" width="3.88671875" style="162" customWidth="1"/>
    <col min="7177" max="7188" width="4.88671875" style="162" customWidth="1"/>
    <col min="7189" max="7189" width="8" style="162" customWidth="1"/>
    <col min="7190" max="7195" width="4.88671875" style="162" customWidth="1"/>
    <col min="7196" max="7196" width="2.6640625" style="162" customWidth="1"/>
    <col min="7197" max="7198" width="4.88671875" style="162" customWidth="1"/>
    <col min="7199" max="7199" width="2.21875" style="162" customWidth="1"/>
    <col min="7200" max="7200" width="1.44140625" style="162" customWidth="1"/>
    <col min="7201" max="7424" width="3.44140625" style="162"/>
    <col min="7425" max="7425" width="1.44140625" style="162" customWidth="1"/>
    <col min="7426" max="7426" width="2.44140625" style="162" customWidth="1"/>
    <col min="7427" max="7427" width="3" style="162" customWidth="1"/>
    <col min="7428" max="7431" width="4.88671875" style="162" customWidth="1"/>
    <col min="7432" max="7432" width="3.88671875" style="162" customWidth="1"/>
    <col min="7433" max="7444" width="4.88671875" style="162" customWidth="1"/>
    <col min="7445" max="7445" width="8" style="162" customWidth="1"/>
    <col min="7446" max="7451" width="4.88671875" style="162" customWidth="1"/>
    <col min="7452" max="7452" width="2.6640625" style="162" customWidth="1"/>
    <col min="7453" max="7454" width="4.88671875" style="162" customWidth="1"/>
    <col min="7455" max="7455" width="2.21875" style="162" customWidth="1"/>
    <col min="7456" max="7456" width="1.44140625" style="162" customWidth="1"/>
    <col min="7457" max="7680" width="3.44140625" style="162"/>
    <col min="7681" max="7681" width="1.44140625" style="162" customWidth="1"/>
    <col min="7682" max="7682" width="2.44140625" style="162" customWidth="1"/>
    <col min="7683" max="7683" width="3" style="162" customWidth="1"/>
    <col min="7684" max="7687" width="4.88671875" style="162" customWidth="1"/>
    <col min="7688" max="7688" width="3.88671875" style="162" customWidth="1"/>
    <col min="7689" max="7700" width="4.88671875" style="162" customWidth="1"/>
    <col min="7701" max="7701" width="8" style="162" customWidth="1"/>
    <col min="7702" max="7707" width="4.88671875" style="162" customWidth="1"/>
    <col min="7708" max="7708" width="2.6640625" style="162" customWidth="1"/>
    <col min="7709" max="7710" width="4.88671875" style="162" customWidth="1"/>
    <col min="7711" max="7711" width="2.21875" style="162" customWidth="1"/>
    <col min="7712" max="7712" width="1.44140625" style="162" customWidth="1"/>
    <col min="7713" max="7936" width="3.44140625" style="162"/>
    <col min="7937" max="7937" width="1.44140625" style="162" customWidth="1"/>
    <col min="7938" max="7938" width="2.44140625" style="162" customWidth="1"/>
    <col min="7939" max="7939" width="3" style="162" customWidth="1"/>
    <col min="7940" max="7943" width="4.88671875" style="162" customWidth="1"/>
    <col min="7944" max="7944" width="3.88671875" style="162" customWidth="1"/>
    <col min="7945" max="7956" width="4.88671875" style="162" customWidth="1"/>
    <col min="7957" max="7957" width="8" style="162" customWidth="1"/>
    <col min="7958" max="7963" width="4.88671875" style="162" customWidth="1"/>
    <col min="7964" max="7964" width="2.6640625" style="162" customWidth="1"/>
    <col min="7965" max="7966" width="4.88671875" style="162" customWidth="1"/>
    <col min="7967" max="7967" width="2.21875" style="162" customWidth="1"/>
    <col min="7968" max="7968" width="1.44140625" style="162" customWidth="1"/>
    <col min="7969" max="8192" width="3.44140625" style="162"/>
    <col min="8193" max="8193" width="1.44140625" style="162" customWidth="1"/>
    <col min="8194" max="8194" width="2.44140625" style="162" customWidth="1"/>
    <col min="8195" max="8195" width="3" style="162" customWidth="1"/>
    <col min="8196" max="8199" width="4.88671875" style="162" customWidth="1"/>
    <col min="8200" max="8200" width="3.88671875" style="162" customWidth="1"/>
    <col min="8201" max="8212" width="4.88671875" style="162" customWidth="1"/>
    <col min="8213" max="8213" width="8" style="162" customWidth="1"/>
    <col min="8214" max="8219" width="4.88671875" style="162" customWidth="1"/>
    <col min="8220" max="8220" width="2.6640625" style="162" customWidth="1"/>
    <col min="8221" max="8222" width="4.88671875" style="162" customWidth="1"/>
    <col min="8223" max="8223" width="2.21875" style="162" customWidth="1"/>
    <col min="8224" max="8224" width="1.44140625" style="162" customWidth="1"/>
    <col min="8225" max="8448" width="3.44140625" style="162"/>
    <col min="8449" max="8449" width="1.44140625" style="162" customWidth="1"/>
    <col min="8450" max="8450" width="2.44140625" style="162" customWidth="1"/>
    <col min="8451" max="8451" width="3" style="162" customWidth="1"/>
    <col min="8452" max="8455" width="4.88671875" style="162" customWidth="1"/>
    <col min="8456" max="8456" width="3.88671875" style="162" customWidth="1"/>
    <col min="8457" max="8468" width="4.88671875" style="162" customWidth="1"/>
    <col min="8469" max="8469" width="8" style="162" customWidth="1"/>
    <col min="8470" max="8475" width="4.88671875" style="162" customWidth="1"/>
    <col min="8476" max="8476" width="2.6640625" style="162" customWidth="1"/>
    <col min="8477" max="8478" width="4.88671875" style="162" customWidth="1"/>
    <col min="8479" max="8479" width="2.21875" style="162" customWidth="1"/>
    <col min="8480" max="8480" width="1.44140625" style="162" customWidth="1"/>
    <col min="8481" max="8704" width="3.44140625" style="162"/>
    <col min="8705" max="8705" width="1.44140625" style="162" customWidth="1"/>
    <col min="8706" max="8706" width="2.44140625" style="162" customWidth="1"/>
    <col min="8707" max="8707" width="3" style="162" customWidth="1"/>
    <col min="8708" max="8711" width="4.88671875" style="162" customWidth="1"/>
    <col min="8712" max="8712" width="3.88671875" style="162" customWidth="1"/>
    <col min="8713" max="8724" width="4.88671875" style="162" customWidth="1"/>
    <col min="8725" max="8725" width="8" style="162" customWidth="1"/>
    <col min="8726" max="8731" width="4.88671875" style="162" customWidth="1"/>
    <col min="8732" max="8732" width="2.6640625" style="162" customWidth="1"/>
    <col min="8733" max="8734" width="4.88671875" style="162" customWidth="1"/>
    <col min="8735" max="8735" width="2.21875" style="162" customWidth="1"/>
    <col min="8736" max="8736" width="1.44140625" style="162" customWidth="1"/>
    <col min="8737" max="8960" width="3.44140625" style="162"/>
    <col min="8961" max="8961" width="1.44140625" style="162" customWidth="1"/>
    <col min="8962" max="8962" width="2.44140625" style="162" customWidth="1"/>
    <col min="8963" max="8963" width="3" style="162" customWidth="1"/>
    <col min="8964" max="8967" width="4.88671875" style="162" customWidth="1"/>
    <col min="8968" max="8968" width="3.88671875" style="162" customWidth="1"/>
    <col min="8969" max="8980" width="4.88671875" style="162" customWidth="1"/>
    <col min="8981" max="8981" width="8" style="162" customWidth="1"/>
    <col min="8982" max="8987" width="4.88671875" style="162" customWidth="1"/>
    <col min="8988" max="8988" width="2.6640625" style="162" customWidth="1"/>
    <col min="8989" max="8990" width="4.88671875" style="162" customWidth="1"/>
    <col min="8991" max="8991" width="2.21875" style="162" customWidth="1"/>
    <col min="8992" max="8992" width="1.44140625" style="162" customWidth="1"/>
    <col min="8993" max="9216" width="3.44140625" style="162"/>
    <col min="9217" max="9217" width="1.44140625" style="162" customWidth="1"/>
    <col min="9218" max="9218" width="2.44140625" style="162" customWidth="1"/>
    <col min="9219" max="9219" width="3" style="162" customWidth="1"/>
    <col min="9220" max="9223" width="4.88671875" style="162" customWidth="1"/>
    <col min="9224" max="9224" width="3.88671875" style="162" customWidth="1"/>
    <col min="9225" max="9236" width="4.88671875" style="162" customWidth="1"/>
    <col min="9237" max="9237" width="8" style="162" customWidth="1"/>
    <col min="9238" max="9243" width="4.88671875" style="162" customWidth="1"/>
    <col min="9244" max="9244" width="2.6640625" style="162" customWidth="1"/>
    <col min="9245" max="9246" width="4.88671875" style="162" customWidth="1"/>
    <col min="9247" max="9247" width="2.21875" style="162" customWidth="1"/>
    <col min="9248" max="9248" width="1.44140625" style="162" customWidth="1"/>
    <col min="9249" max="9472" width="3.44140625" style="162"/>
    <col min="9473" max="9473" width="1.44140625" style="162" customWidth="1"/>
    <col min="9474" max="9474" width="2.44140625" style="162" customWidth="1"/>
    <col min="9475" max="9475" width="3" style="162" customWidth="1"/>
    <col min="9476" max="9479" width="4.88671875" style="162" customWidth="1"/>
    <col min="9480" max="9480" width="3.88671875" style="162" customWidth="1"/>
    <col min="9481" max="9492" width="4.88671875" style="162" customWidth="1"/>
    <col min="9493" max="9493" width="8" style="162" customWidth="1"/>
    <col min="9494" max="9499" width="4.88671875" style="162" customWidth="1"/>
    <col min="9500" max="9500" width="2.6640625" style="162" customWidth="1"/>
    <col min="9501" max="9502" width="4.88671875" style="162" customWidth="1"/>
    <col min="9503" max="9503" width="2.21875" style="162" customWidth="1"/>
    <col min="9504" max="9504" width="1.44140625" style="162" customWidth="1"/>
    <col min="9505" max="9728" width="3.44140625" style="162"/>
    <col min="9729" max="9729" width="1.44140625" style="162" customWidth="1"/>
    <col min="9730" max="9730" width="2.44140625" style="162" customWidth="1"/>
    <col min="9731" max="9731" width="3" style="162" customWidth="1"/>
    <col min="9732" max="9735" width="4.88671875" style="162" customWidth="1"/>
    <col min="9736" max="9736" width="3.88671875" style="162" customWidth="1"/>
    <col min="9737" max="9748" width="4.88671875" style="162" customWidth="1"/>
    <col min="9749" max="9749" width="8" style="162" customWidth="1"/>
    <col min="9750" max="9755" width="4.88671875" style="162" customWidth="1"/>
    <col min="9756" max="9756" width="2.6640625" style="162" customWidth="1"/>
    <col min="9757" max="9758" width="4.88671875" style="162" customWidth="1"/>
    <col min="9759" max="9759" width="2.21875" style="162" customWidth="1"/>
    <col min="9760" max="9760" width="1.44140625" style="162" customWidth="1"/>
    <col min="9761" max="9984" width="3.44140625" style="162"/>
    <col min="9985" max="9985" width="1.44140625" style="162" customWidth="1"/>
    <col min="9986" max="9986" width="2.44140625" style="162" customWidth="1"/>
    <col min="9987" max="9987" width="3" style="162" customWidth="1"/>
    <col min="9988" max="9991" width="4.88671875" style="162" customWidth="1"/>
    <col min="9992" max="9992" width="3.88671875" style="162" customWidth="1"/>
    <col min="9993" max="10004" width="4.88671875" style="162" customWidth="1"/>
    <col min="10005" max="10005" width="8" style="162" customWidth="1"/>
    <col min="10006" max="10011" width="4.88671875" style="162" customWidth="1"/>
    <col min="10012" max="10012" width="2.6640625" style="162" customWidth="1"/>
    <col min="10013" max="10014" width="4.88671875" style="162" customWidth="1"/>
    <col min="10015" max="10015" width="2.21875" style="162" customWidth="1"/>
    <col min="10016" max="10016" width="1.44140625" style="162" customWidth="1"/>
    <col min="10017" max="10240" width="3.44140625" style="162"/>
    <col min="10241" max="10241" width="1.44140625" style="162" customWidth="1"/>
    <col min="10242" max="10242" width="2.44140625" style="162" customWidth="1"/>
    <col min="10243" max="10243" width="3" style="162" customWidth="1"/>
    <col min="10244" max="10247" width="4.88671875" style="162" customWidth="1"/>
    <col min="10248" max="10248" width="3.88671875" style="162" customWidth="1"/>
    <col min="10249" max="10260" width="4.88671875" style="162" customWidth="1"/>
    <col min="10261" max="10261" width="8" style="162" customWidth="1"/>
    <col min="10262" max="10267" width="4.88671875" style="162" customWidth="1"/>
    <col min="10268" max="10268" width="2.6640625" style="162" customWidth="1"/>
    <col min="10269" max="10270" width="4.88671875" style="162" customWidth="1"/>
    <col min="10271" max="10271" width="2.21875" style="162" customWidth="1"/>
    <col min="10272" max="10272" width="1.44140625" style="162" customWidth="1"/>
    <col min="10273" max="10496" width="3.44140625" style="162"/>
    <col min="10497" max="10497" width="1.44140625" style="162" customWidth="1"/>
    <col min="10498" max="10498" width="2.44140625" style="162" customWidth="1"/>
    <col min="10499" max="10499" width="3" style="162" customWidth="1"/>
    <col min="10500" max="10503" width="4.88671875" style="162" customWidth="1"/>
    <col min="10504" max="10504" width="3.88671875" style="162" customWidth="1"/>
    <col min="10505" max="10516" width="4.88671875" style="162" customWidth="1"/>
    <col min="10517" max="10517" width="8" style="162" customWidth="1"/>
    <col min="10518" max="10523" width="4.88671875" style="162" customWidth="1"/>
    <col min="10524" max="10524" width="2.6640625" style="162" customWidth="1"/>
    <col min="10525" max="10526" width="4.88671875" style="162" customWidth="1"/>
    <col min="10527" max="10527" width="2.21875" style="162" customWidth="1"/>
    <col min="10528" max="10528" width="1.44140625" style="162" customWidth="1"/>
    <col min="10529" max="10752" width="3.44140625" style="162"/>
    <col min="10753" max="10753" width="1.44140625" style="162" customWidth="1"/>
    <col min="10754" max="10754" width="2.44140625" style="162" customWidth="1"/>
    <col min="10755" max="10755" width="3" style="162" customWidth="1"/>
    <col min="10756" max="10759" width="4.88671875" style="162" customWidth="1"/>
    <col min="10760" max="10760" width="3.88671875" style="162" customWidth="1"/>
    <col min="10761" max="10772" width="4.88671875" style="162" customWidth="1"/>
    <col min="10773" max="10773" width="8" style="162" customWidth="1"/>
    <col min="10774" max="10779" width="4.88671875" style="162" customWidth="1"/>
    <col min="10780" max="10780" width="2.6640625" style="162" customWidth="1"/>
    <col min="10781" max="10782" width="4.88671875" style="162" customWidth="1"/>
    <col min="10783" max="10783" width="2.21875" style="162" customWidth="1"/>
    <col min="10784" max="10784" width="1.44140625" style="162" customWidth="1"/>
    <col min="10785" max="11008" width="3.44140625" style="162"/>
    <col min="11009" max="11009" width="1.44140625" style="162" customWidth="1"/>
    <col min="11010" max="11010" width="2.44140625" style="162" customWidth="1"/>
    <col min="11011" max="11011" width="3" style="162" customWidth="1"/>
    <col min="11012" max="11015" width="4.88671875" style="162" customWidth="1"/>
    <col min="11016" max="11016" width="3.88671875" style="162" customWidth="1"/>
    <col min="11017" max="11028" width="4.88671875" style="162" customWidth="1"/>
    <col min="11029" max="11029" width="8" style="162" customWidth="1"/>
    <col min="11030" max="11035" width="4.88671875" style="162" customWidth="1"/>
    <col min="11036" max="11036" width="2.6640625" style="162" customWidth="1"/>
    <col min="11037" max="11038" width="4.88671875" style="162" customWidth="1"/>
    <col min="11039" max="11039" width="2.21875" style="162" customWidth="1"/>
    <col min="11040" max="11040" width="1.44140625" style="162" customWidth="1"/>
    <col min="11041" max="11264" width="3.44140625" style="162"/>
    <col min="11265" max="11265" width="1.44140625" style="162" customWidth="1"/>
    <col min="11266" max="11266" width="2.44140625" style="162" customWidth="1"/>
    <col min="11267" max="11267" width="3" style="162" customWidth="1"/>
    <col min="11268" max="11271" width="4.88671875" style="162" customWidth="1"/>
    <col min="11272" max="11272" width="3.88671875" style="162" customWidth="1"/>
    <col min="11273" max="11284" width="4.88671875" style="162" customWidth="1"/>
    <col min="11285" max="11285" width="8" style="162" customWidth="1"/>
    <col min="11286" max="11291" width="4.88671875" style="162" customWidth="1"/>
    <col min="11292" max="11292" width="2.6640625" style="162" customWidth="1"/>
    <col min="11293" max="11294" width="4.88671875" style="162" customWidth="1"/>
    <col min="11295" max="11295" width="2.21875" style="162" customWidth="1"/>
    <col min="11296" max="11296" width="1.44140625" style="162" customWidth="1"/>
    <col min="11297" max="11520" width="3.44140625" style="162"/>
    <col min="11521" max="11521" width="1.44140625" style="162" customWidth="1"/>
    <col min="11522" max="11522" width="2.44140625" style="162" customWidth="1"/>
    <col min="11523" max="11523" width="3" style="162" customWidth="1"/>
    <col min="11524" max="11527" width="4.88671875" style="162" customWidth="1"/>
    <col min="11528" max="11528" width="3.88671875" style="162" customWidth="1"/>
    <col min="11529" max="11540" width="4.88671875" style="162" customWidth="1"/>
    <col min="11541" max="11541" width="8" style="162" customWidth="1"/>
    <col min="11542" max="11547" width="4.88671875" style="162" customWidth="1"/>
    <col min="11548" max="11548" width="2.6640625" style="162" customWidth="1"/>
    <col min="11549" max="11550" width="4.88671875" style="162" customWidth="1"/>
    <col min="11551" max="11551" width="2.21875" style="162" customWidth="1"/>
    <col min="11552" max="11552" width="1.44140625" style="162" customWidth="1"/>
    <col min="11553" max="11776" width="3.44140625" style="162"/>
    <col min="11777" max="11777" width="1.44140625" style="162" customWidth="1"/>
    <col min="11778" max="11778" width="2.44140625" style="162" customWidth="1"/>
    <col min="11779" max="11779" width="3" style="162" customWidth="1"/>
    <col min="11780" max="11783" width="4.88671875" style="162" customWidth="1"/>
    <col min="11784" max="11784" width="3.88671875" style="162" customWidth="1"/>
    <col min="11785" max="11796" width="4.88671875" style="162" customWidth="1"/>
    <col min="11797" max="11797" width="8" style="162" customWidth="1"/>
    <col min="11798" max="11803" width="4.88671875" style="162" customWidth="1"/>
    <col min="11804" max="11804" width="2.6640625" style="162" customWidth="1"/>
    <col min="11805" max="11806" width="4.88671875" style="162" customWidth="1"/>
    <col min="11807" max="11807" width="2.21875" style="162" customWidth="1"/>
    <col min="11808" max="11808" width="1.44140625" style="162" customWidth="1"/>
    <col min="11809" max="12032" width="3.44140625" style="162"/>
    <col min="12033" max="12033" width="1.44140625" style="162" customWidth="1"/>
    <col min="12034" max="12034" width="2.44140625" style="162" customWidth="1"/>
    <col min="12035" max="12035" width="3" style="162" customWidth="1"/>
    <col min="12036" max="12039" width="4.88671875" style="162" customWidth="1"/>
    <col min="12040" max="12040" width="3.88671875" style="162" customWidth="1"/>
    <col min="12041" max="12052" width="4.88671875" style="162" customWidth="1"/>
    <col min="12053" max="12053" width="8" style="162" customWidth="1"/>
    <col min="12054" max="12059" width="4.88671875" style="162" customWidth="1"/>
    <col min="12060" max="12060" width="2.6640625" style="162" customWidth="1"/>
    <col min="12061" max="12062" width="4.88671875" style="162" customWidth="1"/>
    <col min="12063" max="12063" width="2.21875" style="162" customWidth="1"/>
    <col min="12064" max="12064" width="1.44140625" style="162" customWidth="1"/>
    <col min="12065" max="12288" width="3.44140625" style="162"/>
    <col min="12289" max="12289" width="1.44140625" style="162" customWidth="1"/>
    <col min="12290" max="12290" width="2.44140625" style="162" customWidth="1"/>
    <col min="12291" max="12291" width="3" style="162" customWidth="1"/>
    <col min="12292" max="12295" width="4.88671875" style="162" customWidth="1"/>
    <col min="12296" max="12296" width="3.88671875" style="162" customWidth="1"/>
    <col min="12297" max="12308" width="4.88671875" style="162" customWidth="1"/>
    <col min="12309" max="12309" width="8" style="162" customWidth="1"/>
    <col min="12310" max="12315" width="4.88671875" style="162" customWidth="1"/>
    <col min="12316" max="12316" width="2.6640625" style="162" customWidth="1"/>
    <col min="12317" max="12318" width="4.88671875" style="162" customWidth="1"/>
    <col min="12319" max="12319" width="2.21875" style="162" customWidth="1"/>
    <col min="12320" max="12320" width="1.44140625" style="162" customWidth="1"/>
    <col min="12321" max="12544" width="3.44140625" style="162"/>
    <col min="12545" max="12545" width="1.44140625" style="162" customWidth="1"/>
    <col min="12546" max="12546" width="2.44140625" style="162" customWidth="1"/>
    <col min="12547" max="12547" width="3" style="162" customWidth="1"/>
    <col min="12548" max="12551" width="4.88671875" style="162" customWidth="1"/>
    <col min="12552" max="12552" width="3.88671875" style="162" customWidth="1"/>
    <col min="12553" max="12564" width="4.88671875" style="162" customWidth="1"/>
    <col min="12565" max="12565" width="8" style="162" customWidth="1"/>
    <col min="12566" max="12571" width="4.88671875" style="162" customWidth="1"/>
    <col min="12572" max="12572" width="2.6640625" style="162" customWidth="1"/>
    <col min="12573" max="12574" width="4.88671875" style="162" customWidth="1"/>
    <col min="12575" max="12575" width="2.21875" style="162" customWidth="1"/>
    <col min="12576" max="12576" width="1.44140625" style="162" customWidth="1"/>
    <col min="12577" max="12800" width="3.44140625" style="162"/>
    <col min="12801" max="12801" width="1.44140625" style="162" customWidth="1"/>
    <col min="12802" max="12802" width="2.44140625" style="162" customWidth="1"/>
    <col min="12803" max="12803" width="3" style="162" customWidth="1"/>
    <col min="12804" max="12807" width="4.88671875" style="162" customWidth="1"/>
    <col min="12808" max="12808" width="3.88671875" style="162" customWidth="1"/>
    <col min="12809" max="12820" width="4.88671875" style="162" customWidth="1"/>
    <col min="12821" max="12821" width="8" style="162" customWidth="1"/>
    <col min="12822" max="12827" width="4.88671875" style="162" customWidth="1"/>
    <col min="12828" max="12828" width="2.6640625" style="162" customWidth="1"/>
    <col min="12829" max="12830" width="4.88671875" style="162" customWidth="1"/>
    <col min="12831" max="12831" width="2.21875" style="162" customWidth="1"/>
    <col min="12832" max="12832" width="1.44140625" style="162" customWidth="1"/>
    <col min="12833" max="13056" width="3.44140625" style="162"/>
    <col min="13057" max="13057" width="1.44140625" style="162" customWidth="1"/>
    <col min="13058" max="13058" width="2.44140625" style="162" customWidth="1"/>
    <col min="13059" max="13059" width="3" style="162" customWidth="1"/>
    <col min="13060" max="13063" width="4.88671875" style="162" customWidth="1"/>
    <col min="13064" max="13064" width="3.88671875" style="162" customWidth="1"/>
    <col min="13065" max="13076" width="4.88671875" style="162" customWidth="1"/>
    <col min="13077" max="13077" width="8" style="162" customWidth="1"/>
    <col min="13078" max="13083" width="4.88671875" style="162" customWidth="1"/>
    <col min="13084" max="13084" width="2.6640625" style="162" customWidth="1"/>
    <col min="13085" max="13086" width="4.88671875" style="162" customWidth="1"/>
    <col min="13087" max="13087" width="2.21875" style="162" customWidth="1"/>
    <col min="13088" max="13088" width="1.44140625" style="162" customWidth="1"/>
    <col min="13089" max="13312" width="3.44140625" style="162"/>
    <col min="13313" max="13313" width="1.44140625" style="162" customWidth="1"/>
    <col min="13314" max="13314" width="2.44140625" style="162" customWidth="1"/>
    <col min="13315" max="13315" width="3" style="162" customWidth="1"/>
    <col min="13316" max="13319" width="4.88671875" style="162" customWidth="1"/>
    <col min="13320" max="13320" width="3.88671875" style="162" customWidth="1"/>
    <col min="13321" max="13332" width="4.88671875" style="162" customWidth="1"/>
    <col min="13333" max="13333" width="8" style="162" customWidth="1"/>
    <col min="13334" max="13339" width="4.88671875" style="162" customWidth="1"/>
    <col min="13340" max="13340" width="2.6640625" style="162" customWidth="1"/>
    <col min="13341" max="13342" width="4.88671875" style="162" customWidth="1"/>
    <col min="13343" max="13343" width="2.21875" style="162" customWidth="1"/>
    <col min="13344" max="13344" width="1.44140625" style="162" customWidth="1"/>
    <col min="13345" max="13568" width="3.44140625" style="162"/>
    <col min="13569" max="13569" width="1.44140625" style="162" customWidth="1"/>
    <col min="13570" max="13570" width="2.44140625" style="162" customWidth="1"/>
    <col min="13571" max="13571" width="3" style="162" customWidth="1"/>
    <col min="13572" max="13575" width="4.88671875" style="162" customWidth="1"/>
    <col min="13576" max="13576" width="3.88671875" style="162" customWidth="1"/>
    <col min="13577" max="13588" width="4.88671875" style="162" customWidth="1"/>
    <col min="13589" max="13589" width="8" style="162" customWidth="1"/>
    <col min="13590" max="13595" width="4.88671875" style="162" customWidth="1"/>
    <col min="13596" max="13596" width="2.6640625" style="162" customWidth="1"/>
    <col min="13597" max="13598" width="4.88671875" style="162" customWidth="1"/>
    <col min="13599" max="13599" width="2.21875" style="162" customWidth="1"/>
    <col min="13600" max="13600" width="1.44140625" style="162" customWidth="1"/>
    <col min="13601" max="13824" width="3.44140625" style="162"/>
    <col min="13825" max="13825" width="1.44140625" style="162" customWidth="1"/>
    <col min="13826" max="13826" width="2.44140625" style="162" customWidth="1"/>
    <col min="13827" max="13827" width="3" style="162" customWidth="1"/>
    <col min="13828" max="13831" width="4.88671875" style="162" customWidth="1"/>
    <col min="13832" max="13832" width="3.88671875" style="162" customWidth="1"/>
    <col min="13833" max="13844" width="4.88671875" style="162" customWidth="1"/>
    <col min="13845" max="13845" width="8" style="162" customWidth="1"/>
    <col min="13846" max="13851" width="4.88671875" style="162" customWidth="1"/>
    <col min="13852" max="13852" width="2.6640625" style="162" customWidth="1"/>
    <col min="13853" max="13854" width="4.88671875" style="162" customWidth="1"/>
    <col min="13855" max="13855" width="2.21875" style="162" customWidth="1"/>
    <col min="13856" max="13856" width="1.44140625" style="162" customWidth="1"/>
    <col min="13857" max="14080" width="3.44140625" style="162"/>
    <col min="14081" max="14081" width="1.44140625" style="162" customWidth="1"/>
    <col min="14082" max="14082" width="2.44140625" style="162" customWidth="1"/>
    <col min="14083" max="14083" width="3" style="162" customWidth="1"/>
    <col min="14084" max="14087" width="4.88671875" style="162" customWidth="1"/>
    <col min="14088" max="14088" width="3.88671875" style="162" customWidth="1"/>
    <col min="14089" max="14100" width="4.88671875" style="162" customWidth="1"/>
    <col min="14101" max="14101" width="8" style="162" customWidth="1"/>
    <col min="14102" max="14107" width="4.88671875" style="162" customWidth="1"/>
    <col min="14108" max="14108" width="2.6640625" style="162" customWidth="1"/>
    <col min="14109" max="14110" width="4.88671875" style="162" customWidth="1"/>
    <col min="14111" max="14111" width="2.21875" style="162" customWidth="1"/>
    <col min="14112" max="14112" width="1.44140625" style="162" customWidth="1"/>
    <col min="14113" max="14336" width="3.44140625" style="162"/>
    <col min="14337" max="14337" width="1.44140625" style="162" customWidth="1"/>
    <col min="14338" max="14338" width="2.44140625" style="162" customWidth="1"/>
    <col min="14339" max="14339" width="3" style="162" customWidth="1"/>
    <col min="14340" max="14343" width="4.88671875" style="162" customWidth="1"/>
    <col min="14344" max="14344" width="3.88671875" style="162" customWidth="1"/>
    <col min="14345" max="14356" width="4.88671875" style="162" customWidth="1"/>
    <col min="14357" max="14357" width="8" style="162" customWidth="1"/>
    <col min="14358" max="14363" width="4.88671875" style="162" customWidth="1"/>
    <col min="14364" max="14364" width="2.6640625" style="162" customWidth="1"/>
    <col min="14365" max="14366" width="4.88671875" style="162" customWidth="1"/>
    <col min="14367" max="14367" width="2.21875" style="162" customWidth="1"/>
    <col min="14368" max="14368" width="1.44140625" style="162" customWidth="1"/>
    <col min="14369" max="14592" width="3.44140625" style="162"/>
    <col min="14593" max="14593" width="1.44140625" style="162" customWidth="1"/>
    <col min="14594" max="14594" width="2.44140625" style="162" customWidth="1"/>
    <col min="14595" max="14595" width="3" style="162" customWidth="1"/>
    <col min="14596" max="14599" width="4.88671875" style="162" customWidth="1"/>
    <col min="14600" max="14600" width="3.88671875" style="162" customWidth="1"/>
    <col min="14601" max="14612" width="4.88671875" style="162" customWidth="1"/>
    <col min="14613" max="14613" width="8" style="162" customWidth="1"/>
    <col min="14614" max="14619" width="4.88671875" style="162" customWidth="1"/>
    <col min="14620" max="14620" width="2.6640625" style="162" customWidth="1"/>
    <col min="14621" max="14622" width="4.88671875" style="162" customWidth="1"/>
    <col min="14623" max="14623" width="2.21875" style="162" customWidth="1"/>
    <col min="14624" max="14624" width="1.44140625" style="162" customWidth="1"/>
    <col min="14625" max="14848" width="3.44140625" style="162"/>
    <col min="14849" max="14849" width="1.44140625" style="162" customWidth="1"/>
    <col min="14850" max="14850" width="2.44140625" style="162" customWidth="1"/>
    <col min="14851" max="14851" width="3" style="162" customWidth="1"/>
    <col min="14852" max="14855" width="4.88671875" style="162" customWidth="1"/>
    <col min="14856" max="14856" width="3.88671875" style="162" customWidth="1"/>
    <col min="14857" max="14868" width="4.88671875" style="162" customWidth="1"/>
    <col min="14869" max="14869" width="8" style="162" customWidth="1"/>
    <col min="14870" max="14875" width="4.88671875" style="162" customWidth="1"/>
    <col min="14876" max="14876" width="2.6640625" style="162" customWidth="1"/>
    <col min="14877" max="14878" width="4.88671875" style="162" customWidth="1"/>
    <col min="14879" max="14879" width="2.21875" style="162" customWidth="1"/>
    <col min="14880" max="14880" width="1.44140625" style="162" customWidth="1"/>
    <col min="14881" max="15104" width="3.44140625" style="162"/>
    <col min="15105" max="15105" width="1.44140625" style="162" customWidth="1"/>
    <col min="15106" max="15106" width="2.44140625" style="162" customWidth="1"/>
    <col min="15107" max="15107" width="3" style="162" customWidth="1"/>
    <col min="15108" max="15111" width="4.88671875" style="162" customWidth="1"/>
    <col min="15112" max="15112" width="3.88671875" style="162" customWidth="1"/>
    <col min="15113" max="15124" width="4.88671875" style="162" customWidth="1"/>
    <col min="15125" max="15125" width="8" style="162" customWidth="1"/>
    <col min="15126" max="15131" width="4.88671875" style="162" customWidth="1"/>
    <col min="15132" max="15132" width="2.6640625" style="162" customWidth="1"/>
    <col min="15133" max="15134" width="4.88671875" style="162" customWidth="1"/>
    <col min="15135" max="15135" width="2.21875" style="162" customWidth="1"/>
    <col min="15136" max="15136" width="1.44140625" style="162" customWidth="1"/>
    <col min="15137" max="15360" width="3.44140625" style="162"/>
    <col min="15361" max="15361" width="1.44140625" style="162" customWidth="1"/>
    <col min="15362" max="15362" width="2.44140625" style="162" customWidth="1"/>
    <col min="15363" max="15363" width="3" style="162" customWidth="1"/>
    <col min="15364" max="15367" width="4.88671875" style="162" customWidth="1"/>
    <col min="15368" max="15368" width="3.88671875" style="162" customWidth="1"/>
    <col min="15369" max="15380" width="4.88671875" style="162" customWidth="1"/>
    <col min="15381" max="15381" width="8" style="162" customWidth="1"/>
    <col min="15382" max="15387" width="4.88671875" style="162" customWidth="1"/>
    <col min="15388" max="15388" width="2.6640625" style="162" customWidth="1"/>
    <col min="15389" max="15390" width="4.88671875" style="162" customWidth="1"/>
    <col min="15391" max="15391" width="2.21875" style="162" customWidth="1"/>
    <col min="15392" max="15392" width="1.44140625" style="162" customWidth="1"/>
    <col min="15393" max="15616" width="3.44140625" style="162"/>
    <col min="15617" max="15617" width="1.44140625" style="162" customWidth="1"/>
    <col min="15618" max="15618" width="2.44140625" style="162" customWidth="1"/>
    <col min="15619" max="15619" width="3" style="162" customWidth="1"/>
    <col min="15620" max="15623" width="4.88671875" style="162" customWidth="1"/>
    <col min="15624" max="15624" width="3.88671875" style="162" customWidth="1"/>
    <col min="15625" max="15636" width="4.88671875" style="162" customWidth="1"/>
    <col min="15637" max="15637" width="8" style="162" customWidth="1"/>
    <col min="15638" max="15643" width="4.88671875" style="162" customWidth="1"/>
    <col min="15644" max="15644" width="2.6640625" style="162" customWidth="1"/>
    <col min="15645" max="15646" width="4.88671875" style="162" customWidth="1"/>
    <col min="15647" max="15647" width="2.21875" style="162" customWidth="1"/>
    <col min="15648" max="15648" width="1.44140625" style="162" customWidth="1"/>
    <col min="15649" max="15872" width="3.44140625" style="162"/>
    <col min="15873" max="15873" width="1.44140625" style="162" customWidth="1"/>
    <col min="15874" max="15874" width="2.44140625" style="162" customWidth="1"/>
    <col min="15875" max="15875" width="3" style="162" customWidth="1"/>
    <col min="15876" max="15879" width="4.88671875" style="162" customWidth="1"/>
    <col min="15880" max="15880" width="3.88671875" style="162" customWidth="1"/>
    <col min="15881" max="15892" width="4.88671875" style="162" customWidth="1"/>
    <col min="15893" max="15893" width="8" style="162" customWidth="1"/>
    <col min="15894" max="15899" width="4.88671875" style="162" customWidth="1"/>
    <col min="15900" max="15900" width="2.6640625" style="162" customWidth="1"/>
    <col min="15901" max="15902" width="4.88671875" style="162" customWidth="1"/>
    <col min="15903" max="15903" width="2.21875" style="162" customWidth="1"/>
    <col min="15904" max="15904" width="1.44140625" style="162" customWidth="1"/>
    <col min="15905" max="16128" width="3.44140625" style="162"/>
    <col min="16129" max="16129" width="1.44140625" style="162" customWidth="1"/>
    <col min="16130" max="16130" width="2.44140625" style="162" customWidth="1"/>
    <col min="16131" max="16131" width="3" style="162" customWidth="1"/>
    <col min="16132" max="16135" width="4.88671875" style="162" customWidth="1"/>
    <col min="16136" max="16136" width="3.88671875" style="162" customWidth="1"/>
    <col min="16137" max="16148" width="4.88671875" style="162" customWidth="1"/>
    <col min="16149" max="16149" width="8" style="162" customWidth="1"/>
    <col min="16150" max="16155" width="4.88671875" style="162" customWidth="1"/>
    <col min="16156" max="16156" width="2.6640625" style="162" customWidth="1"/>
    <col min="16157" max="16158" width="4.88671875" style="162" customWidth="1"/>
    <col min="16159" max="16159" width="2.21875" style="162" customWidth="1"/>
    <col min="16160" max="16160" width="1.44140625" style="162" customWidth="1"/>
    <col min="16161" max="16384" width="3.44140625" style="162"/>
  </cols>
  <sheetData>
    <row r="1" spans="2:31" s="158" customFormat="1"/>
    <row r="2" spans="2:31" s="158" customFormat="1">
      <c r="C2" s="158" t="s">
        <v>266</v>
      </c>
    </row>
    <row r="3" spans="2:31" s="158" customFormat="1">
      <c r="AD3" s="159" t="s">
        <v>322</v>
      </c>
    </row>
    <row r="4" spans="2:31" s="158" customFormat="1">
      <c r="AD4" s="159"/>
    </row>
    <row r="5" spans="2:31" s="158" customFormat="1" ht="47.25" customHeight="1">
      <c r="C5" s="1310" t="s">
        <v>373</v>
      </c>
      <c r="D5" s="1102"/>
      <c r="E5" s="1102"/>
      <c r="F5" s="1102"/>
      <c r="G5" s="1102"/>
      <c r="H5" s="1102"/>
      <c r="I5" s="1102"/>
      <c r="J5" s="1102"/>
      <c r="K5" s="1102"/>
      <c r="L5" s="1102"/>
      <c r="M5" s="1102"/>
      <c r="N5" s="1102"/>
      <c r="O5" s="1102"/>
      <c r="P5" s="1102"/>
      <c r="Q5" s="1102"/>
      <c r="R5" s="1102"/>
      <c r="S5" s="1102"/>
      <c r="T5" s="1102"/>
      <c r="U5" s="1102"/>
      <c r="V5" s="1102"/>
      <c r="W5" s="1102"/>
      <c r="X5" s="1102"/>
      <c r="Y5" s="1102"/>
      <c r="Z5" s="1102"/>
      <c r="AA5" s="1102"/>
      <c r="AB5" s="1102"/>
      <c r="AC5" s="1102"/>
      <c r="AD5" s="1102"/>
    </row>
    <row r="6" spans="2:31" s="158" customFormat="1"/>
    <row r="7" spans="2:31" s="158" customFormat="1" ht="39.75" customHeight="1">
      <c r="B7" s="187"/>
      <c r="C7" s="1079" t="s">
        <v>323</v>
      </c>
      <c r="D7" s="1103"/>
      <c r="E7" s="1103"/>
      <c r="F7" s="1103"/>
      <c r="G7" s="1103"/>
      <c r="H7" s="1103"/>
      <c r="I7" s="1307"/>
      <c r="J7" s="1308"/>
      <c r="K7" s="1308"/>
      <c r="L7" s="1308"/>
      <c r="M7" s="1308"/>
      <c r="N7" s="1308"/>
      <c r="O7" s="1308"/>
      <c r="P7" s="1308"/>
      <c r="Q7" s="1308"/>
      <c r="R7" s="1308"/>
      <c r="S7" s="1308"/>
      <c r="T7" s="1308"/>
      <c r="U7" s="1308"/>
      <c r="V7" s="1308"/>
      <c r="W7" s="1308"/>
      <c r="X7" s="1308"/>
      <c r="Y7" s="1308"/>
      <c r="Z7" s="1308"/>
      <c r="AA7" s="1308"/>
      <c r="AB7" s="1308"/>
      <c r="AC7" s="1308"/>
      <c r="AD7" s="1308"/>
      <c r="AE7" s="1309"/>
    </row>
    <row r="8" spans="2:31" ht="39.75" customHeight="1">
      <c r="B8" s="188"/>
      <c r="C8" s="1078" t="s">
        <v>324</v>
      </c>
      <c r="D8" s="1078"/>
      <c r="E8" s="1078"/>
      <c r="F8" s="1078"/>
      <c r="G8" s="1078"/>
      <c r="H8" s="1079"/>
      <c r="I8" s="1077" t="s">
        <v>325</v>
      </c>
      <c r="J8" s="1078"/>
      <c r="K8" s="1078"/>
      <c r="L8" s="1078"/>
      <c r="M8" s="1078"/>
      <c r="N8" s="1078"/>
      <c r="O8" s="1078"/>
      <c r="P8" s="1078"/>
      <c r="Q8" s="1078"/>
      <c r="R8" s="1078"/>
      <c r="S8" s="1078"/>
      <c r="T8" s="1078"/>
      <c r="U8" s="1078"/>
      <c r="V8" s="1078"/>
      <c r="W8" s="1078"/>
      <c r="X8" s="1078"/>
      <c r="Y8" s="1078"/>
      <c r="Z8" s="1078"/>
      <c r="AA8" s="1078"/>
      <c r="AB8" s="1078"/>
      <c r="AC8" s="1078"/>
      <c r="AD8" s="1078"/>
      <c r="AE8" s="189"/>
    </row>
    <row r="9" spans="2:31" s="163" customFormat="1" ht="21" customHeight="1"/>
    <row r="10" spans="2:31" s="163" customFormat="1" ht="26.25" customHeight="1">
      <c r="B10" s="165" t="s">
        <v>267</v>
      </c>
      <c r="C10" s="166" t="s">
        <v>374</v>
      </c>
      <c r="D10" s="166"/>
      <c r="E10" s="166"/>
      <c r="F10" s="166"/>
      <c r="G10" s="166"/>
      <c r="H10" s="166"/>
      <c r="I10" s="166"/>
      <c r="J10" s="166"/>
      <c r="K10" s="166"/>
      <c r="L10" s="166"/>
      <c r="M10" s="166"/>
      <c r="N10" s="166"/>
      <c r="O10" s="166"/>
      <c r="P10" s="169"/>
      <c r="Q10" s="190"/>
      <c r="R10" s="166"/>
      <c r="S10" s="166"/>
      <c r="T10" s="166"/>
      <c r="U10" s="166"/>
      <c r="V10" s="166"/>
      <c r="W10" s="166"/>
      <c r="X10" s="166"/>
      <c r="Y10" s="169"/>
      <c r="Z10" s="169"/>
      <c r="AA10" s="169"/>
      <c r="AB10" s="166"/>
      <c r="AC10" s="166"/>
      <c r="AD10" s="166"/>
      <c r="AE10" s="191"/>
    </row>
    <row r="11" spans="2:31" s="158" customFormat="1" ht="11.25" customHeight="1">
      <c r="B11" s="167"/>
      <c r="C11" s="165"/>
      <c r="D11" s="166"/>
      <c r="E11" s="166"/>
      <c r="F11" s="166"/>
      <c r="G11" s="166"/>
      <c r="H11" s="191"/>
      <c r="I11" s="166"/>
      <c r="J11" s="166"/>
      <c r="K11" s="166"/>
      <c r="L11" s="166"/>
      <c r="M11" s="166"/>
      <c r="N11" s="166"/>
      <c r="O11" s="166"/>
      <c r="P11" s="166"/>
      <c r="Q11" s="166"/>
      <c r="R11" s="166"/>
      <c r="S11" s="166"/>
      <c r="T11" s="166"/>
      <c r="U11" s="166"/>
      <c r="V11" s="166"/>
      <c r="W11" s="166"/>
      <c r="X11" s="166"/>
      <c r="Y11" s="166"/>
      <c r="Z11" s="166"/>
      <c r="AA11" s="166"/>
      <c r="AB11" s="166"/>
      <c r="AC11" s="165"/>
      <c r="AD11" s="191"/>
      <c r="AE11" s="192"/>
    </row>
    <row r="12" spans="2:31" s="158" customFormat="1" ht="33.75" customHeight="1">
      <c r="B12" s="167"/>
      <c r="C12" s="1084" t="s">
        <v>268</v>
      </c>
      <c r="D12" s="1085"/>
      <c r="E12" s="1085"/>
      <c r="F12" s="1085"/>
      <c r="G12" s="1085"/>
      <c r="H12" s="1086"/>
      <c r="I12" s="163"/>
      <c r="J12" s="193" t="s">
        <v>326</v>
      </c>
      <c r="K12" s="1295" t="s">
        <v>270</v>
      </c>
      <c r="L12" s="1299"/>
      <c r="M12" s="1299"/>
      <c r="N12" s="1299"/>
      <c r="O12" s="1299"/>
      <c r="P12" s="1299"/>
      <c r="Q12" s="1299"/>
      <c r="R12" s="1299"/>
      <c r="S12" s="1299"/>
      <c r="T12" s="1299"/>
      <c r="U12" s="1300"/>
      <c r="V12" s="1307"/>
      <c r="W12" s="1308"/>
      <c r="X12" s="194" t="s">
        <v>133</v>
      </c>
      <c r="Y12" s="163" t="s">
        <v>327</v>
      </c>
      <c r="Z12" s="1301" t="s">
        <v>271</v>
      </c>
      <c r="AA12" s="1301"/>
      <c r="AB12" s="1302"/>
      <c r="AC12" s="1303" t="s">
        <v>272</v>
      </c>
      <c r="AD12" s="1061"/>
      <c r="AE12" s="192"/>
    </row>
    <row r="13" spans="2:31" s="158" customFormat="1" ht="11.25" customHeight="1">
      <c r="B13" s="167"/>
      <c r="C13" s="173"/>
      <c r="D13" s="174"/>
      <c r="E13" s="174"/>
      <c r="F13" s="174"/>
      <c r="G13" s="174"/>
      <c r="H13" s="170"/>
      <c r="I13" s="174"/>
      <c r="J13" s="174"/>
      <c r="K13" s="174"/>
      <c r="L13" s="174"/>
      <c r="M13" s="174"/>
      <c r="N13" s="174"/>
      <c r="O13" s="174"/>
      <c r="P13" s="174"/>
      <c r="Q13" s="174"/>
      <c r="R13" s="174"/>
      <c r="S13" s="174"/>
      <c r="T13" s="174"/>
      <c r="U13" s="174"/>
      <c r="V13" s="174"/>
      <c r="W13" s="174"/>
      <c r="X13" s="174"/>
      <c r="Y13" s="174"/>
      <c r="Z13" s="174"/>
      <c r="AA13" s="174"/>
      <c r="AB13" s="174"/>
      <c r="AC13" s="173"/>
      <c r="AD13" s="170"/>
      <c r="AE13" s="192"/>
    </row>
    <row r="14" spans="2:31" s="158" customFormat="1" ht="11.25" customHeight="1">
      <c r="B14" s="167"/>
      <c r="C14" s="165"/>
      <c r="D14" s="166"/>
      <c r="E14" s="166"/>
      <c r="F14" s="166"/>
      <c r="G14" s="166"/>
      <c r="H14" s="191"/>
      <c r="I14" s="166"/>
      <c r="J14" s="166"/>
      <c r="K14" s="166"/>
      <c r="L14" s="166"/>
      <c r="M14" s="166"/>
      <c r="N14" s="166"/>
      <c r="O14" s="166"/>
      <c r="P14" s="166"/>
      <c r="Q14" s="166"/>
      <c r="R14" s="166"/>
      <c r="S14" s="166"/>
      <c r="T14" s="166"/>
      <c r="U14" s="166"/>
      <c r="V14" s="166"/>
      <c r="W14" s="166"/>
      <c r="X14" s="166"/>
      <c r="Y14" s="166"/>
      <c r="Z14" s="166"/>
      <c r="AA14" s="166"/>
      <c r="AB14" s="166"/>
      <c r="AC14" s="165"/>
      <c r="AD14" s="191"/>
      <c r="AE14" s="192"/>
    </row>
    <row r="15" spans="2:31" s="158" customFormat="1" ht="31.65" customHeight="1">
      <c r="B15" s="167"/>
      <c r="C15" s="1084" t="s">
        <v>273</v>
      </c>
      <c r="D15" s="1085"/>
      <c r="E15" s="1085"/>
      <c r="F15" s="1085"/>
      <c r="G15" s="1085"/>
      <c r="H15" s="1086"/>
      <c r="I15" s="163"/>
      <c r="J15" s="193" t="s">
        <v>317</v>
      </c>
      <c r="K15" s="1295" t="s">
        <v>328</v>
      </c>
      <c r="L15" s="1299"/>
      <c r="M15" s="1299"/>
      <c r="N15" s="1299"/>
      <c r="O15" s="1299"/>
      <c r="P15" s="1299"/>
      <c r="Q15" s="1299"/>
      <c r="R15" s="1299"/>
      <c r="S15" s="1299"/>
      <c r="T15" s="1299"/>
      <c r="U15" s="1300"/>
      <c r="V15" s="1307"/>
      <c r="W15" s="1308"/>
      <c r="X15" s="194" t="s">
        <v>133</v>
      </c>
      <c r="Y15" s="163"/>
      <c r="Z15" s="1301"/>
      <c r="AA15" s="1301"/>
      <c r="AB15" s="163"/>
      <c r="AC15" s="1059"/>
      <c r="AD15" s="1061"/>
      <c r="AE15" s="192"/>
    </row>
    <row r="16" spans="2:31" s="158" customFormat="1" ht="26.25" customHeight="1">
      <c r="B16" s="167"/>
      <c r="C16" s="1084"/>
      <c r="D16" s="1085"/>
      <c r="E16" s="1085"/>
      <c r="F16" s="1085"/>
      <c r="G16" s="1085"/>
      <c r="H16" s="1086"/>
      <c r="I16" s="163"/>
      <c r="J16" s="193" t="s">
        <v>329</v>
      </c>
      <c r="K16" s="1298" t="s">
        <v>274</v>
      </c>
      <c r="L16" s="1299"/>
      <c r="M16" s="1299"/>
      <c r="N16" s="1299"/>
      <c r="O16" s="1299"/>
      <c r="P16" s="1299"/>
      <c r="Q16" s="1299"/>
      <c r="R16" s="1299"/>
      <c r="S16" s="1299"/>
      <c r="T16" s="1299"/>
      <c r="U16" s="1300"/>
      <c r="V16" s="1307"/>
      <c r="W16" s="1308"/>
      <c r="X16" s="194" t="s">
        <v>330</v>
      </c>
      <c r="Y16" s="163" t="s">
        <v>327</v>
      </c>
      <c r="Z16" s="1301" t="s">
        <v>275</v>
      </c>
      <c r="AA16" s="1301"/>
      <c r="AB16" s="1302"/>
      <c r="AC16" s="1303" t="s">
        <v>272</v>
      </c>
      <c r="AD16" s="1061"/>
      <c r="AE16" s="192"/>
    </row>
    <row r="17" spans="2:31" s="158" customFormat="1" ht="12" customHeight="1">
      <c r="B17" s="167"/>
      <c r="C17" s="173"/>
      <c r="D17" s="174"/>
      <c r="E17" s="174"/>
      <c r="F17" s="174"/>
      <c r="G17" s="174"/>
      <c r="H17" s="170"/>
      <c r="I17" s="174"/>
      <c r="J17" s="174"/>
      <c r="K17" s="174"/>
      <c r="L17" s="174"/>
      <c r="M17" s="174"/>
      <c r="N17" s="174"/>
      <c r="O17" s="174"/>
      <c r="P17" s="174"/>
      <c r="Q17" s="174"/>
      <c r="R17" s="174"/>
      <c r="S17" s="174"/>
      <c r="T17" s="174"/>
      <c r="U17" s="174"/>
      <c r="V17" s="174"/>
      <c r="W17" s="174"/>
      <c r="X17" s="174"/>
      <c r="Y17" s="174"/>
      <c r="Z17" s="174"/>
      <c r="AA17" s="174"/>
      <c r="AB17" s="174"/>
      <c r="AC17" s="173"/>
      <c r="AD17" s="170"/>
      <c r="AE17" s="192"/>
    </row>
    <row r="18" spans="2:31" s="158" customFormat="1" ht="10.5" customHeight="1">
      <c r="B18" s="167"/>
      <c r="C18" s="165"/>
      <c r="D18" s="166"/>
      <c r="E18" s="166"/>
      <c r="F18" s="166"/>
      <c r="G18" s="166"/>
      <c r="H18" s="191"/>
      <c r="I18" s="166"/>
      <c r="J18" s="166"/>
      <c r="K18" s="166"/>
      <c r="L18" s="166"/>
      <c r="M18" s="166"/>
      <c r="N18" s="166"/>
      <c r="O18" s="166"/>
      <c r="P18" s="166"/>
      <c r="Q18" s="166"/>
      <c r="R18" s="166"/>
      <c r="S18" s="166"/>
      <c r="T18" s="166"/>
      <c r="U18" s="166"/>
      <c r="V18" s="166"/>
      <c r="W18" s="166"/>
      <c r="X18" s="166"/>
      <c r="Y18" s="166"/>
      <c r="Z18" s="166"/>
      <c r="AA18" s="166"/>
      <c r="AB18" s="166"/>
      <c r="AC18" s="165"/>
      <c r="AD18" s="191"/>
      <c r="AE18" s="192"/>
    </row>
    <row r="19" spans="2:31" s="158" customFormat="1" ht="41.25" customHeight="1">
      <c r="B19" s="167"/>
      <c r="C19" s="1084" t="s">
        <v>276</v>
      </c>
      <c r="D19" s="1085"/>
      <c r="E19" s="1085"/>
      <c r="F19" s="1085"/>
      <c r="G19" s="1085"/>
      <c r="H19" s="1086"/>
      <c r="I19" s="163"/>
      <c r="J19" s="193" t="s">
        <v>331</v>
      </c>
      <c r="K19" s="1295" t="s">
        <v>277</v>
      </c>
      <c r="L19" s="1299"/>
      <c r="M19" s="1299"/>
      <c r="N19" s="1299"/>
      <c r="O19" s="1299"/>
      <c r="P19" s="1299"/>
      <c r="Q19" s="1299"/>
      <c r="R19" s="1299"/>
      <c r="S19" s="1299"/>
      <c r="T19" s="1299"/>
      <c r="U19" s="1300"/>
      <c r="V19" s="1307"/>
      <c r="W19" s="1308"/>
      <c r="X19" s="194" t="s">
        <v>133</v>
      </c>
      <c r="AB19" s="163"/>
      <c r="AC19" s="1059"/>
      <c r="AD19" s="1061"/>
      <c r="AE19" s="192"/>
    </row>
    <row r="20" spans="2:31" s="158" customFormat="1" ht="27.75" customHeight="1">
      <c r="B20" s="167"/>
      <c r="C20" s="1084"/>
      <c r="D20" s="1085"/>
      <c r="E20" s="1085"/>
      <c r="F20" s="1085"/>
      <c r="G20" s="1085"/>
      <c r="H20" s="1086"/>
      <c r="I20" s="163"/>
      <c r="J20" s="193" t="s">
        <v>332</v>
      </c>
      <c r="K20" s="1298" t="s">
        <v>278</v>
      </c>
      <c r="L20" s="1299"/>
      <c r="M20" s="1299"/>
      <c r="N20" s="1299"/>
      <c r="O20" s="1299"/>
      <c r="P20" s="1299"/>
      <c r="Q20" s="1299"/>
      <c r="R20" s="1299"/>
      <c r="S20" s="1299"/>
      <c r="T20" s="1299"/>
      <c r="U20" s="1300"/>
      <c r="V20" s="1307"/>
      <c r="W20" s="1308"/>
      <c r="X20" s="194" t="s">
        <v>330</v>
      </c>
      <c r="Y20" s="163" t="s">
        <v>327</v>
      </c>
      <c r="Z20" s="1301" t="s">
        <v>279</v>
      </c>
      <c r="AA20" s="1301"/>
      <c r="AB20" s="1302"/>
      <c r="AC20" s="1303" t="s">
        <v>272</v>
      </c>
      <c r="AD20" s="1061"/>
      <c r="AE20" s="192"/>
    </row>
    <row r="21" spans="2:31" s="158" customFormat="1" ht="12" customHeight="1">
      <c r="B21" s="167"/>
      <c r="C21" s="173"/>
      <c r="D21" s="174"/>
      <c r="E21" s="174"/>
      <c r="F21" s="174"/>
      <c r="G21" s="174"/>
      <c r="H21" s="170"/>
      <c r="I21" s="174"/>
      <c r="J21" s="174"/>
      <c r="K21" s="174"/>
      <c r="L21" s="174"/>
      <c r="M21" s="174"/>
      <c r="N21" s="174"/>
      <c r="O21" s="174"/>
      <c r="P21" s="174"/>
      <c r="Q21" s="174"/>
      <c r="R21" s="174"/>
      <c r="S21" s="174"/>
      <c r="T21" s="174"/>
      <c r="U21" s="174"/>
      <c r="V21" s="174"/>
      <c r="W21" s="174"/>
      <c r="X21" s="174"/>
      <c r="Y21" s="174"/>
      <c r="Z21" s="174"/>
      <c r="AA21" s="174"/>
      <c r="AB21" s="174"/>
      <c r="AC21" s="173"/>
      <c r="AD21" s="170"/>
      <c r="AE21" s="192"/>
    </row>
    <row r="22" spans="2:31" s="158" customFormat="1" ht="11.25" customHeight="1">
      <c r="B22" s="167"/>
      <c r="C22" s="165"/>
      <c r="D22" s="166"/>
      <c r="E22" s="166"/>
      <c r="F22" s="166"/>
      <c r="G22" s="166"/>
      <c r="H22" s="191"/>
      <c r="I22" s="166"/>
      <c r="J22" s="166"/>
      <c r="K22" s="166"/>
      <c r="L22" s="166"/>
      <c r="M22" s="166"/>
      <c r="N22" s="166"/>
      <c r="O22" s="166"/>
      <c r="P22" s="166"/>
      <c r="Q22" s="166"/>
      <c r="R22" s="166"/>
      <c r="S22" s="166"/>
      <c r="T22" s="166"/>
      <c r="U22" s="166"/>
      <c r="V22" s="166"/>
      <c r="W22" s="166"/>
      <c r="X22" s="166"/>
      <c r="Y22" s="166"/>
      <c r="Z22" s="166"/>
      <c r="AA22" s="166"/>
      <c r="AB22" s="166"/>
      <c r="AC22" s="165"/>
      <c r="AD22" s="191"/>
      <c r="AE22" s="192"/>
    </row>
    <row r="23" spans="2:31" s="158" customFormat="1" ht="47.25" customHeight="1">
      <c r="B23" s="167"/>
      <c r="C23" s="1084" t="s">
        <v>280</v>
      </c>
      <c r="D23" s="1085"/>
      <c r="E23" s="1085"/>
      <c r="F23" s="1085"/>
      <c r="G23" s="1085"/>
      <c r="H23" s="1086"/>
      <c r="I23" s="163"/>
      <c r="J23" s="193" t="s">
        <v>333</v>
      </c>
      <c r="K23" s="1295" t="s">
        <v>281</v>
      </c>
      <c r="L23" s="1296"/>
      <c r="M23" s="1296"/>
      <c r="N23" s="1296"/>
      <c r="O23" s="1296"/>
      <c r="P23" s="1296"/>
      <c r="Q23" s="1296"/>
      <c r="R23" s="1296"/>
      <c r="S23" s="1296"/>
      <c r="T23" s="1296"/>
      <c r="U23" s="1297"/>
      <c r="V23" s="1307"/>
      <c r="W23" s="1308"/>
      <c r="X23" s="194" t="s">
        <v>133</v>
      </c>
      <c r="Y23" s="163"/>
      <c r="Z23" s="195"/>
      <c r="AA23" s="195"/>
      <c r="AB23" s="163"/>
      <c r="AC23" s="196"/>
      <c r="AD23" s="197"/>
      <c r="AE23" s="192"/>
    </row>
    <row r="24" spans="2:31" s="158" customFormat="1" ht="26.25" customHeight="1">
      <c r="B24" s="167"/>
      <c r="C24" s="1084"/>
      <c r="D24" s="1085"/>
      <c r="E24" s="1085"/>
      <c r="F24" s="1085"/>
      <c r="G24" s="1085"/>
      <c r="H24" s="1086"/>
      <c r="I24" s="163"/>
      <c r="J24" s="193" t="s">
        <v>334</v>
      </c>
      <c r="K24" s="1298" t="s">
        <v>335</v>
      </c>
      <c r="L24" s="1299"/>
      <c r="M24" s="1299"/>
      <c r="N24" s="1299"/>
      <c r="O24" s="1299"/>
      <c r="P24" s="1299"/>
      <c r="Q24" s="1299"/>
      <c r="R24" s="1299"/>
      <c r="S24" s="1299"/>
      <c r="T24" s="1299"/>
      <c r="U24" s="1300"/>
      <c r="V24" s="1307"/>
      <c r="W24" s="1308"/>
      <c r="X24" s="194" t="s">
        <v>330</v>
      </c>
      <c r="Y24" s="163" t="s">
        <v>327</v>
      </c>
      <c r="Z24" s="1301" t="s">
        <v>282</v>
      </c>
      <c r="AA24" s="1301"/>
      <c r="AB24" s="1302"/>
      <c r="AC24" s="1303" t="s">
        <v>272</v>
      </c>
      <c r="AD24" s="1061"/>
      <c r="AE24" s="192"/>
    </row>
    <row r="25" spans="2:31" s="158" customFormat="1" ht="11.25" customHeight="1">
      <c r="B25" s="167"/>
      <c r="C25" s="173"/>
      <c r="D25" s="174"/>
      <c r="E25" s="174"/>
      <c r="F25" s="174"/>
      <c r="G25" s="174"/>
      <c r="H25" s="170"/>
      <c r="I25" s="174"/>
      <c r="J25" s="174"/>
      <c r="K25" s="174"/>
      <c r="L25" s="174"/>
      <c r="M25" s="174"/>
      <c r="N25" s="174"/>
      <c r="O25" s="174"/>
      <c r="P25" s="174"/>
      <c r="Q25" s="174"/>
      <c r="R25" s="174"/>
      <c r="S25" s="174"/>
      <c r="T25" s="174"/>
      <c r="U25" s="174"/>
      <c r="V25" s="174"/>
      <c r="W25" s="174"/>
      <c r="X25" s="174"/>
      <c r="Y25" s="174"/>
      <c r="Z25" s="174"/>
      <c r="AA25" s="174"/>
      <c r="AB25" s="174"/>
      <c r="AC25" s="173"/>
      <c r="AD25" s="170"/>
      <c r="AE25" s="192"/>
    </row>
    <row r="26" spans="2:31" s="158" customFormat="1" ht="11.25" customHeight="1">
      <c r="B26" s="167"/>
      <c r="C26" s="165"/>
      <c r="D26" s="166"/>
      <c r="E26" s="166"/>
      <c r="F26" s="166"/>
      <c r="G26" s="166"/>
      <c r="H26" s="191"/>
      <c r="I26" s="166"/>
      <c r="J26" s="166"/>
      <c r="K26" s="166"/>
      <c r="L26" s="166"/>
      <c r="M26" s="166"/>
      <c r="N26" s="166"/>
      <c r="O26" s="166"/>
      <c r="P26" s="166"/>
      <c r="Q26" s="166"/>
      <c r="R26" s="166"/>
      <c r="S26" s="166"/>
      <c r="T26" s="166"/>
      <c r="U26" s="166"/>
      <c r="V26" s="166"/>
      <c r="W26" s="166"/>
      <c r="X26" s="166"/>
      <c r="Y26" s="166"/>
      <c r="Z26" s="166"/>
      <c r="AA26" s="166"/>
      <c r="AB26" s="166"/>
      <c r="AC26" s="165"/>
      <c r="AD26" s="191"/>
      <c r="AE26" s="192"/>
    </row>
    <row r="27" spans="2:31" s="158" customFormat="1" ht="51" customHeight="1">
      <c r="B27" s="167"/>
      <c r="C27" s="1084" t="s">
        <v>283</v>
      </c>
      <c r="D27" s="1085"/>
      <c r="E27" s="1085"/>
      <c r="F27" s="1085"/>
      <c r="G27" s="1085"/>
      <c r="H27" s="1086"/>
      <c r="I27" s="163"/>
      <c r="J27" s="193" t="s">
        <v>336</v>
      </c>
      <c r="K27" s="1295" t="s">
        <v>284</v>
      </c>
      <c r="L27" s="1296"/>
      <c r="M27" s="1296"/>
      <c r="N27" s="1296"/>
      <c r="O27" s="1296"/>
      <c r="P27" s="1296"/>
      <c r="Q27" s="1296"/>
      <c r="R27" s="1296"/>
      <c r="S27" s="1296"/>
      <c r="T27" s="1296"/>
      <c r="U27" s="1297"/>
      <c r="V27" s="1307"/>
      <c r="W27" s="1308"/>
      <c r="X27" s="1309"/>
      <c r="Y27" s="163" t="s">
        <v>327</v>
      </c>
      <c r="Z27" s="1301" t="s">
        <v>285</v>
      </c>
      <c r="AA27" s="1301"/>
      <c r="AB27" s="1302"/>
      <c r="AC27" s="1303" t="s">
        <v>272</v>
      </c>
      <c r="AD27" s="1061"/>
      <c r="AE27" s="192"/>
    </row>
    <row r="28" spans="2:31" s="158" customFormat="1" ht="11.25" customHeight="1">
      <c r="B28" s="167"/>
      <c r="C28" s="173"/>
      <c r="D28" s="174"/>
      <c r="E28" s="174"/>
      <c r="F28" s="174"/>
      <c r="G28" s="174"/>
      <c r="H28" s="170"/>
      <c r="I28" s="174"/>
      <c r="J28" s="174"/>
      <c r="K28" s="174"/>
      <c r="L28" s="174"/>
      <c r="M28" s="174"/>
      <c r="N28" s="174"/>
      <c r="O28" s="174"/>
      <c r="P28" s="174"/>
      <c r="Q28" s="174"/>
      <c r="R28" s="174"/>
      <c r="S28" s="174"/>
      <c r="T28" s="174"/>
      <c r="U28" s="174"/>
      <c r="V28" s="174"/>
      <c r="W28" s="174"/>
      <c r="X28" s="174"/>
      <c r="Y28" s="174"/>
      <c r="Z28" s="174"/>
      <c r="AA28" s="174"/>
      <c r="AB28" s="174"/>
      <c r="AC28" s="173"/>
      <c r="AD28" s="170"/>
      <c r="AE28" s="192"/>
    </row>
    <row r="29" spans="2:31" s="158" customFormat="1" ht="10.5" customHeight="1">
      <c r="B29" s="173"/>
      <c r="C29" s="174"/>
      <c r="D29" s="169"/>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70"/>
    </row>
    <row r="30" spans="2:31" s="158" customFormat="1" ht="19.5" customHeight="1">
      <c r="B30" s="163"/>
      <c r="C30" s="1304" t="s">
        <v>337</v>
      </c>
      <c r="D30" s="1304"/>
      <c r="E30" s="1304"/>
      <c r="F30" s="1304"/>
      <c r="G30" s="1304"/>
      <c r="H30" s="1304"/>
      <c r="I30" s="1304"/>
      <c r="J30" s="1304"/>
      <c r="K30" s="1304"/>
      <c r="L30" s="1304"/>
      <c r="M30" s="1304"/>
      <c r="N30" s="1304"/>
      <c r="O30" s="1304"/>
      <c r="P30" s="1304"/>
      <c r="Q30" s="1304"/>
      <c r="R30" s="1304"/>
      <c r="S30" s="1304"/>
      <c r="T30" s="1304"/>
      <c r="U30" s="1304"/>
      <c r="V30" s="1304"/>
      <c r="W30" s="1304"/>
      <c r="X30" s="1304"/>
      <c r="Y30" s="1304"/>
      <c r="Z30" s="1304"/>
      <c r="AA30" s="1304"/>
      <c r="AB30" s="1304"/>
      <c r="AC30" s="163"/>
      <c r="AD30" s="163"/>
      <c r="AE30" s="163"/>
    </row>
    <row r="31" spans="2:31" s="199" customFormat="1" ht="18" customHeight="1">
      <c r="B31" s="198"/>
      <c r="C31" s="1305" t="s">
        <v>286</v>
      </c>
      <c r="D31" s="1305"/>
      <c r="E31" s="1305"/>
      <c r="F31" s="1305"/>
      <c r="G31" s="1305"/>
      <c r="H31" s="1305"/>
      <c r="I31" s="1305"/>
      <c r="J31" s="1305"/>
      <c r="K31" s="1305"/>
      <c r="L31" s="1305"/>
      <c r="M31" s="1305"/>
      <c r="N31" s="1305"/>
      <c r="O31" s="1305"/>
      <c r="P31" s="1305"/>
      <c r="Q31" s="1305"/>
      <c r="R31" s="1305"/>
      <c r="S31" s="1305"/>
      <c r="T31" s="1305"/>
      <c r="U31" s="1305"/>
      <c r="V31" s="1305"/>
      <c r="W31" s="1305"/>
      <c r="X31" s="1305"/>
      <c r="Y31" s="1305"/>
      <c r="Z31" s="1305"/>
      <c r="AA31" s="1305"/>
      <c r="AB31" s="1305"/>
      <c r="AC31" s="1305"/>
      <c r="AD31" s="1305"/>
      <c r="AE31" s="198"/>
    </row>
    <row r="32" spans="2:31" s="201" customFormat="1" ht="19.5" customHeight="1">
      <c r="B32" s="200"/>
      <c r="C32" s="1301" t="s">
        <v>287</v>
      </c>
      <c r="D32" s="1306"/>
      <c r="E32" s="1306"/>
      <c r="F32" s="1306"/>
      <c r="G32" s="1306"/>
      <c r="H32" s="1306"/>
      <c r="I32" s="1306"/>
      <c r="J32" s="1306"/>
      <c r="K32" s="1306"/>
      <c r="L32" s="1306"/>
      <c r="M32" s="1306"/>
      <c r="N32" s="1306"/>
      <c r="O32" s="1306"/>
      <c r="P32" s="1306"/>
      <c r="Q32" s="1306"/>
      <c r="R32" s="1306"/>
      <c r="S32" s="1306"/>
      <c r="T32" s="1306"/>
      <c r="U32" s="1306"/>
      <c r="V32" s="1306"/>
      <c r="W32" s="1306"/>
      <c r="X32" s="1306"/>
      <c r="Y32" s="1306"/>
      <c r="Z32" s="1306"/>
      <c r="AA32" s="1306"/>
      <c r="AB32" s="1306"/>
      <c r="AC32" s="1306"/>
      <c r="AD32" s="1306"/>
      <c r="AE32" s="200"/>
    </row>
    <row r="33" spans="2:31" s="201" customFormat="1" ht="18.75" customHeight="1">
      <c r="B33" s="200"/>
      <c r="C33" s="1306" t="s">
        <v>338</v>
      </c>
      <c r="D33" s="1306"/>
      <c r="E33" s="1306"/>
      <c r="F33" s="1306"/>
      <c r="G33" s="1306"/>
      <c r="H33" s="1306"/>
      <c r="I33" s="1306"/>
      <c r="J33" s="1306"/>
      <c r="K33" s="1306"/>
      <c r="L33" s="1306"/>
      <c r="M33" s="1306"/>
      <c r="N33" s="1306"/>
      <c r="O33" s="1306"/>
      <c r="P33" s="1306"/>
      <c r="Q33" s="1306"/>
      <c r="R33" s="1306"/>
      <c r="S33" s="1306"/>
      <c r="T33" s="1306"/>
      <c r="U33" s="1306"/>
      <c r="V33" s="1306"/>
      <c r="W33" s="1306"/>
      <c r="X33" s="1306"/>
      <c r="Y33" s="1306"/>
      <c r="Z33" s="1306"/>
      <c r="AA33" s="1306"/>
      <c r="AB33" s="1306"/>
      <c r="AC33" s="202"/>
      <c r="AD33" s="202"/>
      <c r="AE33" s="200"/>
    </row>
    <row r="34" spans="2:31" s="201" customFormat="1" ht="18.75" customHeight="1">
      <c r="B34" s="200"/>
      <c r="C34" s="1306" t="s">
        <v>339</v>
      </c>
      <c r="D34" s="1306"/>
      <c r="E34" s="1306"/>
      <c r="F34" s="1306"/>
      <c r="G34" s="1306"/>
      <c r="H34" s="1306"/>
      <c r="I34" s="1306"/>
      <c r="J34" s="1306"/>
      <c r="K34" s="1306"/>
      <c r="L34" s="1306"/>
      <c r="M34" s="1306"/>
      <c r="N34" s="1306"/>
      <c r="O34" s="1306"/>
      <c r="P34" s="1306"/>
      <c r="Q34" s="1306"/>
      <c r="R34" s="1306"/>
      <c r="S34" s="1306"/>
      <c r="T34" s="1306"/>
      <c r="U34" s="1306"/>
      <c r="V34" s="202"/>
      <c r="W34" s="202"/>
      <c r="X34" s="202"/>
      <c r="Y34" s="202"/>
      <c r="Z34" s="202"/>
      <c r="AA34" s="202"/>
      <c r="AB34" s="202"/>
      <c r="AC34" s="202"/>
      <c r="AD34" s="202"/>
      <c r="AE34" s="200"/>
    </row>
    <row r="35" spans="2:31" s="201" customFormat="1" ht="29.25" customHeight="1">
      <c r="B35" s="200"/>
      <c r="C35" s="1085"/>
      <c r="D35" s="1085"/>
      <c r="E35" s="1085"/>
      <c r="F35" s="1085"/>
      <c r="G35" s="1085"/>
      <c r="H35" s="1085"/>
      <c r="I35" s="1085"/>
      <c r="J35" s="1085"/>
      <c r="K35" s="1085"/>
      <c r="L35" s="1085"/>
      <c r="M35" s="1085"/>
      <c r="N35" s="1085"/>
      <c r="O35" s="1085"/>
      <c r="P35" s="1085"/>
      <c r="Q35" s="1085"/>
      <c r="R35" s="1085"/>
      <c r="S35" s="1085"/>
      <c r="T35" s="1085"/>
      <c r="U35" s="1085"/>
      <c r="V35" s="1085"/>
      <c r="W35" s="1085"/>
      <c r="X35" s="1085"/>
      <c r="Y35" s="1085"/>
      <c r="Z35" s="1085"/>
      <c r="AA35" s="1085"/>
      <c r="AB35" s="1085"/>
      <c r="AC35" s="1085"/>
      <c r="AD35" s="1085"/>
      <c r="AE35" s="200"/>
    </row>
    <row r="36" spans="2:31" s="204" customFormat="1" ht="15.75" customHeight="1">
      <c r="B36" s="203"/>
      <c r="C36" s="203"/>
      <c r="D36" s="200"/>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3"/>
    </row>
    <row r="37" spans="2:31" s="185" customFormat="1">
      <c r="B37" s="184"/>
      <c r="C37" s="205"/>
      <c r="D37" s="206"/>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184"/>
    </row>
    <row r="38" spans="2:31" s="185" customFormat="1">
      <c r="B38" s="184"/>
      <c r="C38" s="184"/>
      <c r="D38" s="184"/>
      <c r="E38" s="184"/>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row>
    <row r="39" spans="2:31" s="185" customFormat="1">
      <c r="C39" s="186"/>
      <c r="D39" s="162"/>
      <c r="E39" s="162"/>
      <c r="F39" s="162"/>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row>
    <row r="40" spans="2:31" s="185" customFormat="1">
      <c r="C40" s="186"/>
      <c r="D40" s="162"/>
      <c r="E40" s="162"/>
      <c r="F40" s="162"/>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row>
  </sheetData>
  <mergeCells count="45">
    <mergeCell ref="C12:H12"/>
    <mergeCell ref="K12:U12"/>
    <mergeCell ref="Z12:AB12"/>
    <mergeCell ref="AC12:AD12"/>
    <mergeCell ref="C5:AD5"/>
    <mergeCell ref="C7:H7"/>
    <mergeCell ref="C8:H8"/>
    <mergeCell ref="I8:AD8"/>
    <mergeCell ref="I7:AE7"/>
    <mergeCell ref="V12:W12"/>
    <mergeCell ref="AC15:AD15"/>
    <mergeCell ref="K16:U16"/>
    <mergeCell ref="Z16:AB16"/>
    <mergeCell ref="AC16:AD16"/>
    <mergeCell ref="V15:W15"/>
    <mergeCell ref="V16:W16"/>
    <mergeCell ref="V24:W24"/>
    <mergeCell ref="V27:X27"/>
    <mergeCell ref="C15:H16"/>
    <mergeCell ref="K15:U15"/>
    <mergeCell ref="Z15:AA15"/>
    <mergeCell ref="C19:H20"/>
    <mergeCell ref="K19:U19"/>
    <mergeCell ref="AC19:AD19"/>
    <mergeCell ref="K20:U20"/>
    <mergeCell ref="Z20:AB20"/>
    <mergeCell ref="AC20:AD20"/>
    <mergeCell ref="V19:W19"/>
    <mergeCell ref="V20:W20"/>
    <mergeCell ref="C35:AD35"/>
    <mergeCell ref="C23:H24"/>
    <mergeCell ref="K23:U23"/>
    <mergeCell ref="K24:U24"/>
    <mergeCell ref="Z24:AB24"/>
    <mergeCell ref="AC24:AD24"/>
    <mergeCell ref="C27:H27"/>
    <mergeCell ref="K27:U27"/>
    <mergeCell ref="Z27:AB27"/>
    <mergeCell ref="AC27:AD27"/>
    <mergeCell ref="C30:AB30"/>
    <mergeCell ref="C31:AD31"/>
    <mergeCell ref="C32:AD32"/>
    <mergeCell ref="C33:AB33"/>
    <mergeCell ref="C34:U34"/>
    <mergeCell ref="V23:W23"/>
  </mergeCells>
  <phoneticPr fontId="3"/>
  <pageMargins left="0.59055118110236227" right="0" top="0.39370078740157483" bottom="0" header="0.51181102362204722" footer="0.51181102362204722"/>
  <pageSetup paperSize="9" scale="63" orientation="portrait" r:id="rId1"/>
  <headerFooter>
    <oddFooter>&amp;C1－&amp;P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0A65A-0A07-4457-A3CB-AB671F294319}">
  <sheetPr>
    <pageSetUpPr fitToPage="1"/>
  </sheetPr>
  <dimension ref="A1:AK152"/>
  <sheetViews>
    <sheetView view="pageBreakPreview" zoomScale="70" zoomScaleNormal="100" zoomScaleSheetLayoutView="70" workbookViewId="0">
      <selection activeCell="Q14" sqref="Q14"/>
    </sheetView>
  </sheetViews>
  <sheetFormatPr defaultColWidth="10" defaultRowHeight="18.600000000000001"/>
  <cols>
    <col min="1" max="34" width="4.109375" style="348" customWidth="1"/>
    <col min="35" max="35" width="46.33203125" style="348" hidden="1" customWidth="1"/>
    <col min="36" max="36" width="14.6640625" style="348" hidden="1" customWidth="1"/>
    <col min="37" max="37" width="16.33203125" style="348" customWidth="1"/>
    <col min="38" max="42" width="10" style="348" customWidth="1"/>
    <col min="43" max="16384" width="10" style="348"/>
  </cols>
  <sheetData>
    <row r="1" spans="1:37" ht="22.8">
      <c r="A1" s="1374" t="s">
        <v>708</v>
      </c>
      <c r="B1" s="1374"/>
      <c r="C1" s="1374"/>
      <c r="D1" s="1374"/>
      <c r="E1" s="1374"/>
      <c r="F1" s="1374"/>
      <c r="G1" s="1374"/>
      <c r="H1" s="1374"/>
      <c r="I1" s="1374"/>
      <c r="J1" s="1374"/>
      <c r="K1" s="1374"/>
      <c r="L1" s="1374"/>
      <c r="M1" s="1374"/>
      <c r="N1" s="1374"/>
      <c r="O1" s="1374"/>
      <c r="P1" s="1374"/>
      <c r="Q1" s="1374"/>
      <c r="R1" s="1374"/>
      <c r="S1" s="1374"/>
      <c r="T1" s="1374"/>
      <c r="U1" s="1374"/>
      <c r="V1" s="1374"/>
      <c r="W1" s="1374"/>
      <c r="X1" s="1374"/>
      <c r="Y1" s="1374"/>
      <c r="Z1" s="1374"/>
      <c r="AA1" s="1374"/>
      <c r="AB1" s="1374"/>
      <c r="AC1" s="1374"/>
      <c r="AD1" s="1374"/>
      <c r="AE1" s="1374"/>
      <c r="AF1" s="1374"/>
      <c r="AG1" s="1374"/>
    </row>
    <row r="2" spans="1:37" ht="21.9" customHeight="1">
      <c r="AI2" s="348" t="s">
        <v>709</v>
      </c>
      <c r="AJ2" s="349" t="str">
        <f>IF(G11="","",VLOOKUP(G11,AI3:AJ7,2,FALSE))</f>
        <v/>
      </c>
    </row>
    <row r="3" spans="1:37" ht="26.25" customHeight="1">
      <c r="B3" s="1375" t="s">
        <v>710</v>
      </c>
      <c r="C3" s="1376"/>
      <c r="D3" s="1376"/>
      <c r="E3" s="1376"/>
      <c r="F3" s="1376"/>
      <c r="G3" s="1376"/>
      <c r="H3" s="1376"/>
      <c r="I3" s="1376"/>
      <c r="J3" s="1376"/>
      <c r="K3" s="1376"/>
      <c r="L3" s="1376"/>
      <c r="M3" s="1376"/>
      <c r="N3" s="1376"/>
      <c r="O3" s="1376"/>
      <c r="P3" s="1376"/>
      <c r="Q3" s="1376"/>
      <c r="R3" s="1376"/>
      <c r="S3" s="1376"/>
      <c r="T3" s="1376"/>
      <c r="U3" s="1376"/>
      <c r="V3" s="1376"/>
      <c r="W3" s="1376"/>
      <c r="X3" s="1376"/>
      <c r="Y3" s="1376"/>
      <c r="Z3" s="1376"/>
      <c r="AA3" s="1376"/>
      <c r="AB3" s="1376"/>
      <c r="AC3" s="1376"/>
      <c r="AD3" s="1376"/>
      <c r="AE3" s="1376"/>
      <c r="AF3" s="1377"/>
      <c r="AI3" s="348" t="s">
        <v>711</v>
      </c>
      <c r="AJ3" s="350">
        <v>1</v>
      </c>
    </row>
    <row r="4" spans="1:37" ht="26.25" customHeight="1">
      <c r="B4" s="1378"/>
      <c r="C4" s="1379"/>
      <c r="D4" s="1379"/>
      <c r="E4" s="1379"/>
      <c r="F4" s="1379"/>
      <c r="G4" s="1379"/>
      <c r="H4" s="1379"/>
      <c r="I4" s="1379"/>
      <c r="J4" s="1379"/>
      <c r="K4" s="1379"/>
      <c r="L4" s="1379"/>
      <c r="M4" s="1379"/>
      <c r="N4" s="1379"/>
      <c r="O4" s="1379"/>
      <c r="P4" s="1379"/>
      <c r="Q4" s="1379"/>
      <c r="R4" s="1379"/>
      <c r="S4" s="1379"/>
      <c r="T4" s="1379"/>
      <c r="U4" s="1379"/>
      <c r="V4" s="1379"/>
      <c r="W4" s="1379"/>
      <c r="X4" s="1379"/>
      <c r="Y4" s="1379"/>
      <c r="Z4" s="1379"/>
      <c r="AA4" s="1379"/>
      <c r="AB4" s="1379"/>
      <c r="AC4" s="1379"/>
      <c r="AD4" s="1379"/>
      <c r="AE4" s="1379"/>
      <c r="AF4" s="1380"/>
      <c r="AI4" s="348" t="s">
        <v>712</v>
      </c>
      <c r="AJ4" s="350">
        <v>2</v>
      </c>
    </row>
    <row r="5" spans="1:37" ht="26.25" customHeight="1">
      <c r="B5" s="1381"/>
      <c r="C5" s="1379"/>
      <c r="D5" s="1379"/>
      <c r="E5" s="1379"/>
      <c r="F5" s="1379"/>
      <c r="G5" s="1379"/>
      <c r="H5" s="1379"/>
      <c r="I5" s="1379"/>
      <c r="J5" s="1379"/>
      <c r="K5" s="1379"/>
      <c r="L5" s="1379"/>
      <c r="M5" s="1379"/>
      <c r="N5" s="1379"/>
      <c r="O5" s="1379"/>
      <c r="P5" s="1379"/>
      <c r="Q5" s="1379"/>
      <c r="R5" s="1379"/>
      <c r="S5" s="1379"/>
      <c r="T5" s="1379"/>
      <c r="U5" s="1379"/>
      <c r="V5" s="1379"/>
      <c r="W5" s="1379"/>
      <c r="X5" s="1379"/>
      <c r="Y5" s="1379"/>
      <c r="Z5" s="1379"/>
      <c r="AA5" s="1379"/>
      <c r="AB5" s="1379"/>
      <c r="AC5" s="1379"/>
      <c r="AD5" s="1379"/>
      <c r="AE5" s="1379"/>
      <c r="AF5" s="1380"/>
      <c r="AI5" s="348" t="s">
        <v>713</v>
      </c>
      <c r="AJ5" s="350">
        <v>3</v>
      </c>
    </row>
    <row r="6" spans="1:37" ht="26.25" customHeight="1">
      <c r="B6" s="1382"/>
      <c r="C6" s="1383"/>
      <c r="D6" s="1383"/>
      <c r="E6" s="1383"/>
      <c r="F6" s="1383"/>
      <c r="G6" s="1383"/>
      <c r="H6" s="1383"/>
      <c r="I6" s="1383"/>
      <c r="J6" s="1383"/>
      <c r="K6" s="1383"/>
      <c r="L6" s="1383"/>
      <c r="M6" s="1383"/>
      <c r="N6" s="1383"/>
      <c r="O6" s="1383"/>
      <c r="P6" s="1383"/>
      <c r="Q6" s="1383"/>
      <c r="R6" s="1383"/>
      <c r="S6" s="1383"/>
      <c r="T6" s="1383"/>
      <c r="U6" s="1383"/>
      <c r="V6" s="1383"/>
      <c r="W6" s="1383"/>
      <c r="X6" s="1383"/>
      <c r="Y6" s="1383"/>
      <c r="Z6" s="1383"/>
      <c r="AA6" s="1383"/>
      <c r="AB6" s="1383"/>
      <c r="AC6" s="1383"/>
      <c r="AD6" s="1383"/>
      <c r="AE6" s="1383"/>
      <c r="AF6" s="1384"/>
      <c r="AI6" s="348" t="s">
        <v>714</v>
      </c>
      <c r="AJ6" s="350">
        <v>4</v>
      </c>
    </row>
    <row r="7" spans="1:37" ht="21.9" customHeight="1">
      <c r="AI7" s="348" t="s">
        <v>715</v>
      </c>
      <c r="AJ7" s="350">
        <v>5</v>
      </c>
    </row>
    <row r="8" spans="1:37" ht="21.9" customHeight="1">
      <c r="B8" s="351" t="s">
        <v>716</v>
      </c>
      <c r="AI8" s="352" t="s">
        <v>717</v>
      </c>
      <c r="AJ8" s="353" t="str">
        <f>IF(AND(COUNTIF(V11,"*")=1,OR(AJ2=1,AJ2=2,)),VLOOKUP(V11,AI9:AJ12,2,FALSE),"")</f>
        <v/>
      </c>
    </row>
    <row r="9" spans="1:37" ht="21.9" customHeight="1">
      <c r="B9" s="1328" t="s">
        <v>718</v>
      </c>
      <c r="C9" s="1328"/>
      <c r="D9" s="1328"/>
      <c r="E9" s="1328"/>
      <c r="F9" s="1328"/>
      <c r="G9" s="1317"/>
      <c r="H9" s="1317"/>
      <c r="I9" s="1317"/>
      <c r="J9" s="1317"/>
      <c r="K9" s="1328" t="s">
        <v>719</v>
      </c>
      <c r="L9" s="1328"/>
      <c r="M9" s="1328"/>
      <c r="N9" s="1328"/>
      <c r="O9" s="1385"/>
      <c r="P9" s="1385"/>
      <c r="Q9" s="1385"/>
      <c r="R9" s="1385"/>
      <c r="S9" s="1385"/>
      <c r="T9" s="1385"/>
      <c r="U9" s="1385"/>
      <c r="V9" s="1385"/>
      <c r="W9" s="1385"/>
      <c r="X9" s="1385"/>
      <c r="Y9" s="1386"/>
      <c r="Z9" s="1386"/>
      <c r="AA9" s="1386"/>
      <c r="AB9" s="1386"/>
      <c r="AI9" s="352" t="s">
        <v>720</v>
      </c>
      <c r="AJ9" s="350">
        <v>6</v>
      </c>
    </row>
    <row r="10" spans="1:37" ht="21.9" customHeight="1">
      <c r="B10" s="1367" t="s">
        <v>721</v>
      </c>
      <c r="C10" s="1368"/>
      <c r="D10" s="1368"/>
      <c r="E10" s="1368"/>
      <c r="F10" s="1369"/>
      <c r="G10" s="1372"/>
      <c r="H10" s="1371"/>
      <c r="I10" s="1371"/>
      <c r="J10" s="1373"/>
      <c r="K10" s="1367" t="s">
        <v>96</v>
      </c>
      <c r="L10" s="1368"/>
      <c r="M10" s="1368"/>
      <c r="N10" s="1369"/>
      <c r="O10" s="1372"/>
      <c r="P10" s="1371"/>
      <c r="Q10" s="1371"/>
      <c r="R10" s="1371"/>
      <c r="S10" s="1371"/>
      <c r="T10" s="1373"/>
      <c r="U10" s="1367" t="s">
        <v>722</v>
      </c>
      <c r="V10" s="1368"/>
      <c r="W10" s="1368"/>
      <c r="X10" s="1369"/>
      <c r="Y10" s="1372"/>
      <c r="Z10" s="1371"/>
      <c r="AA10" s="1371"/>
      <c r="AB10" s="1371"/>
      <c r="AC10" s="1371"/>
      <c r="AD10" s="1371"/>
      <c r="AE10" s="1371"/>
      <c r="AF10" s="1373"/>
      <c r="AI10" s="352" t="s">
        <v>723</v>
      </c>
      <c r="AJ10" s="350">
        <v>7</v>
      </c>
    </row>
    <row r="11" spans="1:37" ht="21.9" customHeight="1">
      <c r="B11" s="1328" t="s">
        <v>724</v>
      </c>
      <c r="C11" s="1328"/>
      <c r="D11" s="1328"/>
      <c r="E11" s="1328"/>
      <c r="F11" s="1328"/>
      <c r="G11" s="1364"/>
      <c r="H11" s="1365"/>
      <c r="I11" s="1365"/>
      <c r="J11" s="1365"/>
      <c r="K11" s="1365"/>
      <c r="L11" s="1365"/>
      <c r="M11" s="1365"/>
      <c r="N11" s="1365"/>
      <c r="O11" s="1365"/>
      <c r="P11" s="1365"/>
      <c r="Q11" s="1366"/>
      <c r="R11" s="1367" t="s">
        <v>725</v>
      </c>
      <c r="S11" s="1368"/>
      <c r="T11" s="1368"/>
      <c r="U11" s="1369"/>
      <c r="V11" s="1364"/>
      <c r="W11" s="1365"/>
      <c r="X11" s="1365"/>
      <c r="Y11" s="1365"/>
      <c r="Z11" s="1365"/>
      <c r="AA11" s="1365"/>
      <c r="AB11" s="1366"/>
      <c r="AI11" s="352" t="s">
        <v>726</v>
      </c>
      <c r="AJ11" s="350">
        <v>8</v>
      </c>
    </row>
    <row r="12" spans="1:37" ht="17.25" customHeight="1">
      <c r="B12" s="1370" t="s">
        <v>727</v>
      </c>
      <c r="C12" s="1370"/>
      <c r="D12" s="1370"/>
      <c r="E12" s="1370"/>
      <c r="F12" s="1370"/>
      <c r="G12" s="1370"/>
      <c r="H12" s="1370"/>
      <c r="I12" s="1370"/>
      <c r="J12" s="1370"/>
      <c r="K12" s="1370"/>
      <c r="L12" s="1370"/>
      <c r="M12" s="1370"/>
      <c r="N12" s="1370"/>
      <c r="O12" s="1370"/>
      <c r="P12" s="1370"/>
      <c r="Q12" s="1370"/>
      <c r="R12" s="1370"/>
      <c r="S12" s="1370"/>
      <c r="T12" s="1370"/>
      <c r="U12" s="1370"/>
      <c r="V12" s="1370"/>
      <c r="W12" s="1370"/>
      <c r="X12" s="1370"/>
      <c r="Y12" s="1370"/>
      <c r="Z12" s="1370"/>
      <c r="AA12" s="1370"/>
      <c r="AB12" s="1370"/>
      <c r="AC12" s="1370"/>
      <c r="AD12" s="1370"/>
      <c r="AE12" s="1370"/>
      <c r="AF12" s="1370"/>
      <c r="AI12" s="354" t="s">
        <v>728</v>
      </c>
      <c r="AJ12" s="355">
        <v>9</v>
      </c>
    </row>
    <row r="13" spans="1:37" ht="17.25" customHeight="1">
      <c r="B13" s="1370"/>
      <c r="C13" s="1370"/>
      <c r="D13" s="1370"/>
      <c r="E13" s="1370"/>
      <c r="F13" s="1370"/>
      <c r="G13" s="1370"/>
      <c r="H13" s="1370"/>
      <c r="I13" s="1370"/>
      <c r="J13" s="1370"/>
      <c r="K13" s="1370"/>
      <c r="L13" s="1370"/>
      <c r="M13" s="1370"/>
      <c r="N13" s="1370"/>
      <c r="O13" s="1370"/>
      <c r="P13" s="1370"/>
      <c r="Q13" s="1370"/>
      <c r="R13" s="1370"/>
      <c r="S13" s="1370"/>
      <c r="T13" s="1370"/>
      <c r="U13" s="1370"/>
      <c r="V13" s="1370"/>
      <c r="W13" s="1370"/>
      <c r="X13" s="1370"/>
      <c r="Y13" s="1370"/>
      <c r="Z13" s="1370"/>
      <c r="AA13" s="1370"/>
      <c r="AB13" s="1370"/>
      <c r="AC13" s="1370"/>
      <c r="AD13" s="1370"/>
      <c r="AE13" s="1370"/>
      <c r="AF13" s="1370"/>
      <c r="AI13" s="352"/>
    </row>
    <row r="14" spans="1:37" ht="18" customHeight="1">
      <c r="AI14" s="352"/>
    </row>
    <row r="15" spans="1:37" ht="21.9" customHeight="1">
      <c r="B15" s="351" t="s">
        <v>729</v>
      </c>
      <c r="AI15" s="352" t="s">
        <v>730</v>
      </c>
    </row>
    <row r="16" spans="1:37" ht="21.9" customHeight="1">
      <c r="B16" s="1313" t="s">
        <v>731</v>
      </c>
      <c r="C16" s="1314"/>
      <c r="D16" s="1314"/>
      <c r="E16" s="1314"/>
      <c r="F16" s="1314"/>
      <c r="G16" s="1314"/>
      <c r="H16" s="1314"/>
      <c r="I16" s="1314"/>
      <c r="J16" s="1314"/>
      <c r="K16" s="1315"/>
      <c r="L16" s="1367" t="s">
        <v>732</v>
      </c>
      <c r="M16" s="1368"/>
      <c r="N16" s="1371"/>
      <c r="O16" s="1371"/>
      <c r="P16" s="356" t="s">
        <v>90</v>
      </c>
      <c r="Q16" s="1371"/>
      <c r="R16" s="1371"/>
      <c r="S16" s="357" t="s">
        <v>91</v>
      </c>
      <c r="T16" s="358"/>
      <c r="U16" s="358"/>
      <c r="AD16" s="358"/>
      <c r="AE16" s="358"/>
      <c r="AI16" s="359" t="str">
        <f>L16&amp;N16&amp;P16&amp;Q16&amp;S16&amp;"１日"</f>
        <v>令和年月１日</v>
      </c>
      <c r="AJ16" s="360"/>
      <c r="AK16" s="360"/>
    </row>
    <row r="17" spans="2:37" ht="21.9" customHeight="1">
      <c r="B17" s="1313" t="s">
        <v>733</v>
      </c>
      <c r="C17" s="1314"/>
      <c r="D17" s="1314"/>
      <c r="E17" s="1314"/>
      <c r="F17" s="1314"/>
      <c r="G17" s="1314"/>
      <c r="H17" s="1314"/>
      <c r="I17" s="1314"/>
      <c r="J17" s="1314"/>
      <c r="K17" s="1314"/>
      <c r="L17" s="1314"/>
      <c r="M17" s="1314"/>
      <c r="N17" s="1314"/>
      <c r="O17" s="1315"/>
      <c r="P17" s="1354"/>
      <c r="Q17" s="1355"/>
      <c r="R17" s="1355"/>
      <c r="S17" s="361" t="s">
        <v>734</v>
      </c>
      <c r="AI17" s="352" t="s">
        <v>735</v>
      </c>
      <c r="AJ17" s="362" t="s">
        <v>736</v>
      </c>
    </row>
    <row r="18" spans="2:37" ht="21.9" customHeight="1">
      <c r="B18" s="1356" t="s">
        <v>737</v>
      </c>
      <c r="C18" s="1356"/>
      <c r="D18" s="1356"/>
      <c r="E18" s="1356"/>
      <c r="F18" s="1356"/>
      <c r="G18" s="1356"/>
      <c r="H18" s="1356"/>
      <c r="I18" s="1356"/>
      <c r="J18" s="1356"/>
      <c r="K18" s="1356"/>
      <c r="L18" s="1356"/>
      <c r="M18" s="1356"/>
      <c r="N18" s="1356"/>
      <c r="O18" s="1356"/>
      <c r="P18" s="1356"/>
      <c r="Q18" s="1356"/>
      <c r="R18" s="1356"/>
      <c r="S18" s="1356"/>
      <c r="T18" s="1356"/>
      <c r="U18" s="1356"/>
      <c r="V18" s="1356"/>
      <c r="W18" s="1356"/>
      <c r="X18" s="1356"/>
      <c r="Y18" s="1356"/>
      <c r="Z18" s="1357"/>
      <c r="AA18" s="1358"/>
      <c r="AB18" s="1358"/>
      <c r="AC18" s="363" t="s">
        <v>734</v>
      </c>
      <c r="AI18" s="364" t="e">
        <f>(Z18-P17)/Z18</f>
        <v>#DIV/0!</v>
      </c>
      <c r="AJ18" s="365" t="e">
        <f>AI18</f>
        <v>#DIV/0!</v>
      </c>
    </row>
    <row r="19" spans="2:37" ht="21.9" customHeight="1">
      <c r="B19" s="1359" t="s">
        <v>738</v>
      </c>
      <c r="C19" s="1360"/>
      <c r="D19" s="1360"/>
      <c r="E19" s="1360"/>
      <c r="F19" s="1360"/>
      <c r="G19" s="1360"/>
      <c r="H19" s="1361" t="str">
        <f>IF(P17="","",IF(AND(H20="否",ROUND(AI18,4)&gt;=0.05),"可","否"))</f>
        <v/>
      </c>
      <c r="I19" s="1362"/>
      <c r="J19" s="1363"/>
      <c r="N19" s="366"/>
      <c r="O19" s="366"/>
      <c r="P19" s="366"/>
      <c r="Q19" s="366"/>
      <c r="R19" s="366"/>
      <c r="S19" s="366"/>
      <c r="T19" s="366"/>
      <c r="U19" s="366"/>
      <c r="V19" s="366"/>
      <c r="W19" s="366"/>
      <c r="X19" s="366"/>
      <c r="Y19" s="366"/>
      <c r="Z19" s="366"/>
      <c r="AA19" s="366"/>
      <c r="AB19" s="366"/>
      <c r="AC19" s="366"/>
      <c r="AD19" s="366"/>
      <c r="AE19" s="366"/>
      <c r="AF19" s="366"/>
      <c r="AI19" s="367" t="s">
        <v>739</v>
      </c>
      <c r="AJ19" s="368" t="s">
        <v>740</v>
      </c>
    </row>
    <row r="20" spans="2:37" ht="21.9" customHeight="1">
      <c r="B20" s="1313" t="s">
        <v>741</v>
      </c>
      <c r="C20" s="1314"/>
      <c r="D20" s="1314"/>
      <c r="E20" s="1314"/>
      <c r="F20" s="1314"/>
      <c r="G20" s="1314"/>
      <c r="H20" s="1351" t="str">
        <f>IF(N16="","",IF(AND(AI20="可",AJ20="可"),"可","否"))</f>
        <v/>
      </c>
      <c r="I20" s="1352"/>
      <c r="J20" s="1353"/>
      <c r="N20" s="366"/>
      <c r="O20" s="366"/>
      <c r="P20" s="366"/>
      <c r="Q20" s="366"/>
      <c r="R20" s="366"/>
      <c r="S20" s="366"/>
      <c r="T20" s="366"/>
      <c r="U20" s="366"/>
      <c r="V20" s="366"/>
      <c r="W20" s="366"/>
      <c r="X20" s="366"/>
      <c r="Y20" s="366"/>
      <c r="Z20" s="366"/>
      <c r="AE20" s="366"/>
      <c r="AF20" s="366"/>
      <c r="AI20" s="367" t="str">
        <f>IF(P17="","",IF(OR(AND(AJ8=7,P17&lt;=750),AND(AJ8=8,P17&lt;=900),AND(AJ8=9,P17&lt;=750)),"可","否"))</f>
        <v/>
      </c>
      <c r="AJ20" s="369" t="str">
        <f>IF(AND(N16=3,OR(Q16=2,Q16=3)),"否","可")</f>
        <v>可</v>
      </c>
      <c r="AK20" s="358"/>
    </row>
    <row r="21" spans="2:37" ht="20.25" customHeight="1">
      <c r="B21" s="1311" t="s">
        <v>742</v>
      </c>
      <c r="C21" s="1312"/>
      <c r="D21" s="1312"/>
      <c r="E21" s="1312"/>
      <c r="F21" s="1312"/>
      <c r="G21" s="1312"/>
      <c r="H21" s="1312"/>
      <c r="I21" s="1312"/>
      <c r="J21" s="1312"/>
      <c r="K21" s="1312"/>
      <c r="L21" s="1312"/>
      <c r="M21" s="1312"/>
      <c r="N21" s="1312"/>
      <c r="O21" s="1312"/>
      <c r="P21" s="1312"/>
      <c r="Q21" s="1312"/>
      <c r="R21" s="1312"/>
      <c r="S21" s="1312"/>
      <c r="T21" s="1312"/>
      <c r="U21" s="1312"/>
      <c r="V21" s="1312"/>
      <c r="W21" s="1312"/>
      <c r="X21" s="1312"/>
      <c r="Y21" s="1312"/>
      <c r="Z21" s="1312"/>
      <c r="AA21" s="1312"/>
      <c r="AB21" s="1312"/>
      <c r="AC21" s="1312"/>
      <c r="AD21" s="1312"/>
      <c r="AE21" s="1312"/>
      <c r="AF21" s="1312"/>
    </row>
    <row r="22" spans="2:37" ht="20.25" customHeight="1">
      <c r="B22" s="1311"/>
      <c r="C22" s="1312"/>
      <c r="D22" s="1312"/>
      <c r="E22" s="1312"/>
      <c r="F22" s="1312"/>
      <c r="G22" s="1312"/>
      <c r="H22" s="1312"/>
      <c r="I22" s="1312"/>
      <c r="J22" s="1312"/>
      <c r="K22" s="1312"/>
      <c r="L22" s="1312"/>
      <c r="M22" s="1312"/>
      <c r="N22" s="1312"/>
      <c r="O22" s="1312"/>
      <c r="P22" s="1312"/>
      <c r="Q22" s="1312"/>
      <c r="R22" s="1312"/>
      <c r="S22" s="1312"/>
      <c r="T22" s="1312"/>
      <c r="U22" s="1312"/>
      <c r="V22" s="1312"/>
      <c r="W22" s="1312"/>
      <c r="X22" s="1312"/>
      <c r="Y22" s="1312"/>
      <c r="Z22" s="1312"/>
      <c r="AA22" s="1312"/>
      <c r="AB22" s="1312"/>
      <c r="AC22" s="1312"/>
      <c r="AD22" s="1312"/>
      <c r="AE22" s="1312"/>
      <c r="AF22" s="1312"/>
    </row>
    <row r="23" spans="2:37" ht="20.25" customHeight="1">
      <c r="B23" s="1311"/>
      <c r="C23" s="1312"/>
      <c r="D23" s="1312"/>
      <c r="E23" s="1312"/>
      <c r="F23" s="1312"/>
      <c r="G23" s="1312"/>
      <c r="H23" s="1312"/>
      <c r="I23" s="1312"/>
      <c r="J23" s="1312"/>
      <c r="K23" s="1312"/>
      <c r="L23" s="1312"/>
      <c r="M23" s="1312"/>
      <c r="N23" s="1312"/>
      <c r="O23" s="1312"/>
      <c r="P23" s="1312"/>
      <c r="Q23" s="1312"/>
      <c r="R23" s="1312"/>
      <c r="S23" s="1312"/>
      <c r="T23" s="1312"/>
      <c r="U23" s="1312"/>
      <c r="V23" s="1312"/>
      <c r="W23" s="1312"/>
      <c r="X23" s="1312"/>
      <c r="Y23" s="1312"/>
      <c r="Z23" s="1312"/>
      <c r="AA23" s="1312"/>
      <c r="AB23" s="1312"/>
      <c r="AC23" s="1312"/>
      <c r="AD23" s="1312"/>
      <c r="AE23" s="1312"/>
      <c r="AF23" s="1312"/>
    </row>
    <row r="24" spans="2:37" ht="20.25" customHeight="1">
      <c r="B24" s="1311"/>
      <c r="C24" s="1312"/>
      <c r="D24" s="1312"/>
      <c r="E24" s="1312"/>
      <c r="F24" s="1312"/>
      <c r="G24" s="1312"/>
      <c r="H24" s="1312"/>
      <c r="I24" s="1312"/>
      <c r="J24" s="1312"/>
      <c r="K24" s="1312"/>
      <c r="L24" s="1312"/>
      <c r="M24" s="1312"/>
      <c r="N24" s="1312"/>
      <c r="O24" s="1312"/>
      <c r="P24" s="1312"/>
      <c r="Q24" s="1312"/>
      <c r="R24" s="1312"/>
      <c r="S24" s="1312"/>
      <c r="T24" s="1312"/>
      <c r="U24" s="1312"/>
      <c r="V24" s="1312"/>
      <c r="W24" s="1312"/>
      <c r="X24" s="1312"/>
      <c r="Y24" s="1312"/>
      <c r="Z24" s="1312"/>
      <c r="AA24" s="1312"/>
      <c r="AB24" s="1312"/>
      <c r="AC24" s="1312"/>
      <c r="AD24" s="1312"/>
      <c r="AE24" s="1312"/>
      <c r="AF24" s="1312"/>
    </row>
    <row r="25" spans="2:37" ht="20.25" customHeight="1">
      <c r="B25" s="1311"/>
      <c r="C25" s="1312"/>
      <c r="D25" s="1312"/>
      <c r="E25" s="1312"/>
      <c r="F25" s="1312"/>
      <c r="G25" s="1312"/>
      <c r="H25" s="1312"/>
      <c r="I25" s="1312"/>
      <c r="J25" s="1312"/>
      <c r="K25" s="1312"/>
      <c r="L25" s="1312"/>
      <c r="M25" s="1312"/>
      <c r="N25" s="1312"/>
      <c r="O25" s="1312"/>
      <c r="P25" s="1312"/>
      <c r="Q25" s="1312"/>
      <c r="R25" s="1312"/>
      <c r="S25" s="1312"/>
      <c r="T25" s="1312"/>
      <c r="U25" s="1312"/>
      <c r="V25" s="1312"/>
      <c r="W25" s="1312"/>
      <c r="X25" s="1312"/>
      <c r="Y25" s="1312"/>
      <c r="Z25" s="1312"/>
      <c r="AA25" s="1312"/>
      <c r="AB25" s="1312"/>
      <c r="AC25" s="1312"/>
      <c r="AD25" s="1312"/>
      <c r="AE25" s="1312"/>
      <c r="AF25" s="1312"/>
    </row>
    <row r="26" spans="2:37" ht="20.25" customHeight="1">
      <c r="B26" s="1311"/>
      <c r="C26" s="1312"/>
      <c r="D26" s="1312"/>
      <c r="E26" s="1312"/>
      <c r="F26" s="1312"/>
      <c r="G26" s="1312"/>
      <c r="H26" s="1312"/>
      <c r="I26" s="1312"/>
      <c r="J26" s="1312"/>
      <c r="K26" s="1312"/>
      <c r="L26" s="1312"/>
      <c r="M26" s="1312"/>
      <c r="N26" s="1312"/>
      <c r="O26" s="1312"/>
      <c r="P26" s="1312"/>
      <c r="Q26" s="1312"/>
      <c r="R26" s="1312"/>
      <c r="S26" s="1312"/>
      <c r="T26" s="1312"/>
      <c r="U26" s="1312"/>
      <c r="V26" s="1312"/>
      <c r="W26" s="1312"/>
      <c r="X26" s="1312"/>
      <c r="Y26" s="1312"/>
      <c r="Z26" s="1312"/>
      <c r="AA26" s="1312"/>
      <c r="AB26" s="1312"/>
      <c r="AC26" s="1312"/>
      <c r="AD26" s="1312"/>
      <c r="AE26" s="1312"/>
      <c r="AF26" s="1312"/>
    </row>
    <row r="27" spans="2:37" ht="20.25" customHeight="1">
      <c r="B27" s="1311"/>
      <c r="C27" s="1312"/>
      <c r="D27" s="1312"/>
      <c r="E27" s="1312"/>
      <c r="F27" s="1312"/>
      <c r="G27" s="1312"/>
      <c r="H27" s="1312"/>
      <c r="I27" s="1312"/>
      <c r="J27" s="1312"/>
      <c r="K27" s="1312"/>
      <c r="L27" s="1312"/>
      <c r="M27" s="1312"/>
      <c r="N27" s="1312"/>
      <c r="O27" s="1312"/>
      <c r="P27" s="1312"/>
      <c r="Q27" s="1312"/>
      <c r="R27" s="1312"/>
      <c r="S27" s="1312"/>
      <c r="T27" s="1312"/>
      <c r="U27" s="1312"/>
      <c r="V27" s="1312"/>
      <c r="W27" s="1312"/>
      <c r="X27" s="1312"/>
      <c r="Y27" s="1312"/>
      <c r="Z27" s="1312"/>
      <c r="AA27" s="1312"/>
      <c r="AB27" s="1312"/>
      <c r="AC27" s="1312"/>
      <c r="AD27" s="1312"/>
      <c r="AE27" s="1312"/>
      <c r="AF27" s="1312"/>
    </row>
    <row r="28" spans="2:37" ht="20.25" customHeight="1">
      <c r="B28" s="1312"/>
      <c r="C28" s="1312"/>
      <c r="D28" s="1312"/>
      <c r="E28" s="1312"/>
      <c r="F28" s="1312"/>
      <c r="G28" s="1312"/>
      <c r="H28" s="1312"/>
      <c r="I28" s="1312"/>
      <c r="J28" s="1312"/>
      <c r="K28" s="1312"/>
      <c r="L28" s="1312"/>
      <c r="M28" s="1312"/>
      <c r="N28" s="1312"/>
      <c r="O28" s="1312"/>
      <c r="P28" s="1312"/>
      <c r="Q28" s="1312"/>
      <c r="R28" s="1312"/>
      <c r="S28" s="1312"/>
      <c r="T28" s="1312"/>
      <c r="U28" s="1312"/>
      <c r="V28" s="1312"/>
      <c r="W28" s="1312"/>
      <c r="X28" s="1312"/>
      <c r="Y28" s="1312"/>
      <c r="Z28" s="1312"/>
      <c r="AA28" s="1312"/>
      <c r="AB28" s="1312"/>
      <c r="AC28" s="1312"/>
      <c r="AD28" s="1312"/>
      <c r="AE28" s="1312"/>
      <c r="AF28" s="1312"/>
    </row>
    <row r="29" spans="2:37" ht="18" customHeight="1"/>
    <row r="30" spans="2:37" ht="21.9" customHeight="1">
      <c r="B30" s="1333" t="s">
        <v>743</v>
      </c>
      <c r="C30" s="1334"/>
      <c r="D30" s="1334"/>
      <c r="E30" s="1334"/>
      <c r="F30" s="1334"/>
      <c r="G30" s="1334"/>
      <c r="H30" s="1334"/>
      <c r="I30" s="1335"/>
      <c r="K30" s="370" t="s">
        <v>744</v>
      </c>
    </row>
    <row r="31" spans="2:37" ht="21.9" customHeight="1">
      <c r="B31" s="351" t="s">
        <v>745</v>
      </c>
    </row>
    <row r="32" spans="2:37" ht="21.9" customHeight="1">
      <c r="B32" s="1328"/>
      <c r="C32" s="1328"/>
      <c r="D32" s="1328"/>
      <c r="E32" s="1328"/>
      <c r="F32" s="1328"/>
      <c r="G32" s="1328"/>
      <c r="H32" s="1328"/>
      <c r="I32" s="1328"/>
      <c r="J32" s="1328"/>
      <c r="K32" s="1328"/>
      <c r="L32" s="1328" t="s">
        <v>746</v>
      </c>
      <c r="M32" s="1328"/>
      <c r="N32" s="1328"/>
      <c r="O32" s="1328"/>
      <c r="P32" s="1328"/>
      <c r="Q32" s="1329" t="s">
        <v>747</v>
      </c>
      <c r="R32" s="1329"/>
      <c r="S32" s="1329"/>
      <c r="T32" s="1329"/>
      <c r="U32" s="1328" t="s">
        <v>748</v>
      </c>
      <c r="V32" s="1328"/>
      <c r="W32" s="1328"/>
      <c r="X32" s="1328"/>
      <c r="Y32" s="1321"/>
      <c r="Z32" s="1322"/>
      <c r="AA32" s="1330" t="s">
        <v>749</v>
      </c>
      <c r="AB32" s="1328"/>
      <c r="AC32" s="1328"/>
      <c r="AD32" s="1328"/>
      <c r="AH32" s="358"/>
      <c r="AI32" s="358"/>
      <c r="AJ32" s="358"/>
      <c r="AK32" s="358"/>
    </row>
    <row r="33" spans="2:37" ht="21.9" customHeight="1">
      <c r="B33" s="1328"/>
      <c r="C33" s="1328"/>
      <c r="D33" s="1328"/>
      <c r="E33" s="1328"/>
      <c r="F33" s="1328"/>
      <c r="G33" s="1328"/>
      <c r="H33" s="1328"/>
      <c r="I33" s="1328"/>
      <c r="J33" s="1328"/>
      <c r="K33" s="1328"/>
      <c r="L33" s="1328"/>
      <c r="M33" s="1328"/>
      <c r="N33" s="1328"/>
      <c r="O33" s="1328"/>
      <c r="P33" s="1328"/>
      <c r="Q33" s="1329"/>
      <c r="R33" s="1329"/>
      <c r="S33" s="1329"/>
      <c r="T33" s="1329"/>
      <c r="U33" s="1328"/>
      <c r="V33" s="1328"/>
      <c r="W33" s="1328"/>
      <c r="X33" s="1328"/>
      <c r="Y33" s="1321"/>
      <c r="Z33" s="1322"/>
      <c r="AA33" s="1328"/>
      <c r="AB33" s="1328"/>
      <c r="AC33" s="1328"/>
      <c r="AD33" s="1328"/>
      <c r="AH33" s="358"/>
      <c r="AI33" s="358"/>
      <c r="AJ33" s="358"/>
      <c r="AK33" s="358"/>
    </row>
    <row r="34" spans="2:37" ht="21.9" customHeight="1">
      <c r="B34" s="1313" t="s">
        <v>731</v>
      </c>
      <c r="C34" s="1314"/>
      <c r="D34" s="1314"/>
      <c r="E34" s="1314"/>
      <c r="F34" s="1314"/>
      <c r="G34" s="1314"/>
      <c r="H34" s="1314"/>
      <c r="I34" s="1314"/>
      <c r="J34" s="1314"/>
      <c r="K34" s="1315"/>
      <c r="L34" s="1316" t="str">
        <f>IF(N16="","",EOMONTH(AI16,0))</f>
        <v/>
      </c>
      <c r="M34" s="1316"/>
      <c r="N34" s="1316"/>
      <c r="O34" s="1316"/>
      <c r="P34" s="1316"/>
      <c r="Q34" s="1331" t="str">
        <f>IF($P$17=0,"",$P$17)</f>
        <v/>
      </c>
      <c r="R34" s="1332"/>
      <c r="S34" s="1332"/>
      <c r="T34" s="1332"/>
      <c r="U34" s="1349" t="str">
        <f>IF(Q34="","",ROUND(($Z$18-Q34)/$Z$18,4))</f>
        <v/>
      </c>
      <c r="V34" s="1350"/>
      <c r="W34" s="1350"/>
      <c r="X34" s="1350"/>
      <c r="Y34" s="1321"/>
      <c r="Z34" s="1322"/>
      <c r="AA34" s="1325"/>
      <c r="AB34" s="1326"/>
      <c r="AC34" s="1326"/>
      <c r="AD34" s="1327"/>
      <c r="AH34" s="358"/>
      <c r="AI34" s="358"/>
      <c r="AJ34" s="358"/>
      <c r="AK34" s="358"/>
    </row>
    <row r="35" spans="2:37" ht="21.9" customHeight="1">
      <c r="B35" s="1313" t="s">
        <v>750</v>
      </c>
      <c r="C35" s="1314"/>
      <c r="D35" s="1314"/>
      <c r="E35" s="1314"/>
      <c r="F35" s="1314"/>
      <c r="G35" s="1314"/>
      <c r="H35" s="1314"/>
      <c r="I35" s="1314"/>
      <c r="J35" s="1314"/>
      <c r="K35" s="1315"/>
      <c r="L35" s="1316" t="str">
        <f t="shared" ref="L35:L41" si="0">IF($N$16="","",EOMONTH(L34,1))</f>
        <v/>
      </c>
      <c r="M35" s="1316"/>
      <c r="N35" s="1316"/>
      <c r="O35" s="1316"/>
      <c r="P35" s="1316"/>
      <c r="Q35" s="1319"/>
      <c r="R35" s="1320"/>
      <c r="S35" s="1320"/>
      <c r="T35" s="1320"/>
      <c r="U35" s="1349" t="str">
        <f t="shared" ref="U35:U39" si="1">IF(Q35="","",ROUND(($Z$18-Q35)/$Z$18,4))</f>
        <v/>
      </c>
      <c r="V35" s="1350"/>
      <c r="W35" s="1350"/>
      <c r="X35" s="1350"/>
      <c r="Y35" s="1321"/>
      <c r="Z35" s="1322"/>
      <c r="AA35" s="1325"/>
      <c r="AB35" s="1326"/>
      <c r="AC35" s="1326"/>
      <c r="AD35" s="1327"/>
      <c r="AH35" s="358"/>
      <c r="AI35" s="358"/>
      <c r="AJ35" s="358"/>
      <c r="AK35" s="358"/>
    </row>
    <row r="36" spans="2:37" ht="21.9" customHeight="1">
      <c r="B36" s="1313" t="s">
        <v>751</v>
      </c>
      <c r="C36" s="1314"/>
      <c r="D36" s="1314"/>
      <c r="E36" s="1314"/>
      <c r="F36" s="1314"/>
      <c r="G36" s="1314"/>
      <c r="H36" s="1314"/>
      <c r="I36" s="1314"/>
      <c r="J36" s="1314"/>
      <c r="K36" s="1315"/>
      <c r="L36" s="1316" t="str">
        <f t="shared" si="0"/>
        <v/>
      </c>
      <c r="M36" s="1316"/>
      <c r="N36" s="1316"/>
      <c r="O36" s="1316"/>
      <c r="P36" s="1316"/>
      <c r="Q36" s="1319"/>
      <c r="R36" s="1320"/>
      <c r="S36" s="1320"/>
      <c r="T36" s="1320"/>
      <c r="U36" s="1349" t="str">
        <f t="shared" si="1"/>
        <v/>
      </c>
      <c r="V36" s="1350"/>
      <c r="W36" s="1350"/>
      <c r="X36" s="1350"/>
      <c r="Y36" s="1321"/>
      <c r="Z36" s="1322"/>
      <c r="AA36" s="1318" t="str">
        <f>IF(U34="","",IF(AND($H$19="可",U34&gt;=0.05),"可","否"))</f>
        <v/>
      </c>
      <c r="AB36" s="1318"/>
      <c r="AC36" s="1318"/>
      <c r="AD36" s="1318"/>
      <c r="AH36" s="358"/>
      <c r="AI36" s="358"/>
      <c r="AJ36" s="358"/>
      <c r="AK36" s="358"/>
    </row>
    <row r="37" spans="2:37" ht="21.9" customHeight="1">
      <c r="B37" s="1313" t="s">
        <v>752</v>
      </c>
      <c r="C37" s="1314"/>
      <c r="D37" s="1314"/>
      <c r="E37" s="1314"/>
      <c r="F37" s="1314"/>
      <c r="G37" s="1314"/>
      <c r="H37" s="1314"/>
      <c r="I37" s="1314"/>
      <c r="J37" s="1314"/>
      <c r="K37" s="1315"/>
      <c r="L37" s="1316" t="str">
        <f t="shared" si="0"/>
        <v/>
      </c>
      <c r="M37" s="1316"/>
      <c r="N37" s="1316"/>
      <c r="O37" s="1316"/>
      <c r="P37" s="1316"/>
      <c r="Q37" s="1319"/>
      <c r="R37" s="1320"/>
      <c r="S37" s="1320"/>
      <c r="T37" s="1320"/>
      <c r="U37" s="1349" t="str">
        <f t="shared" si="1"/>
        <v/>
      </c>
      <c r="V37" s="1350"/>
      <c r="W37" s="1350"/>
      <c r="X37" s="1350"/>
      <c r="Y37" s="1321"/>
      <c r="Z37" s="1322"/>
      <c r="AA37" s="1318" t="str">
        <f t="shared" ref="AA37:AA41" si="2">IF(U35="","",IF(AND($H$19="可",U35&gt;=0.05),"可","否"))</f>
        <v/>
      </c>
      <c r="AB37" s="1318"/>
      <c r="AC37" s="1318"/>
      <c r="AD37" s="1318"/>
      <c r="AH37" s="358"/>
      <c r="AI37" s="358"/>
      <c r="AJ37" s="358"/>
      <c r="AK37" s="358"/>
    </row>
    <row r="38" spans="2:37" ht="21.9" customHeight="1">
      <c r="B38" s="1313" t="s">
        <v>753</v>
      </c>
      <c r="C38" s="1314"/>
      <c r="D38" s="1314"/>
      <c r="E38" s="1314"/>
      <c r="F38" s="1314"/>
      <c r="G38" s="1314"/>
      <c r="H38" s="1314"/>
      <c r="I38" s="1314"/>
      <c r="J38" s="1314"/>
      <c r="K38" s="1315"/>
      <c r="L38" s="1316" t="str">
        <f t="shared" si="0"/>
        <v/>
      </c>
      <c r="M38" s="1316"/>
      <c r="N38" s="1316"/>
      <c r="O38" s="1316"/>
      <c r="P38" s="1316"/>
      <c r="Q38" s="1319"/>
      <c r="R38" s="1320"/>
      <c r="S38" s="1320"/>
      <c r="T38" s="1320"/>
      <c r="U38" s="1349" t="str">
        <f t="shared" si="1"/>
        <v/>
      </c>
      <c r="V38" s="1350"/>
      <c r="W38" s="1350"/>
      <c r="X38" s="1350"/>
      <c r="Y38" s="1323" t="s">
        <v>754</v>
      </c>
      <c r="Z38" s="1322"/>
      <c r="AA38" s="1318" t="str">
        <f t="shared" si="2"/>
        <v/>
      </c>
      <c r="AB38" s="1318"/>
      <c r="AC38" s="1318"/>
      <c r="AD38" s="1318"/>
      <c r="AH38" s="358"/>
      <c r="AI38" s="358"/>
      <c r="AJ38" s="358"/>
      <c r="AK38" s="358"/>
    </row>
    <row r="39" spans="2:37" ht="21.9" customHeight="1">
      <c r="B39" s="1313" t="s">
        <v>755</v>
      </c>
      <c r="C39" s="1314"/>
      <c r="D39" s="1314"/>
      <c r="E39" s="1314"/>
      <c r="F39" s="1314"/>
      <c r="G39" s="1314"/>
      <c r="H39" s="1314"/>
      <c r="I39" s="1314"/>
      <c r="J39" s="1314"/>
      <c r="K39" s="1315"/>
      <c r="L39" s="1316" t="str">
        <f t="shared" si="0"/>
        <v/>
      </c>
      <c r="M39" s="1316"/>
      <c r="N39" s="1316"/>
      <c r="O39" s="1316"/>
      <c r="P39" s="1316"/>
      <c r="Q39" s="1319"/>
      <c r="R39" s="1320"/>
      <c r="S39" s="1320"/>
      <c r="T39" s="1320"/>
      <c r="U39" s="1349" t="str">
        <f t="shared" si="1"/>
        <v/>
      </c>
      <c r="V39" s="1350"/>
      <c r="W39" s="1350"/>
      <c r="X39" s="1350"/>
      <c r="Y39" s="1321"/>
      <c r="Z39" s="1322"/>
      <c r="AA39" s="1348" t="str">
        <f>IF(U37="","",IF(AND($H$19="可",U37&gt;=0.05),"可","否"))</f>
        <v/>
      </c>
      <c r="AB39" s="1348"/>
      <c r="AC39" s="1348"/>
      <c r="AD39" s="1348"/>
      <c r="AH39" s="358"/>
      <c r="AI39" s="358"/>
      <c r="AJ39" s="358"/>
      <c r="AK39" s="358"/>
    </row>
    <row r="40" spans="2:37" ht="21.9" customHeight="1">
      <c r="B40" s="1313"/>
      <c r="C40" s="1314"/>
      <c r="D40" s="1314"/>
      <c r="E40" s="1314"/>
      <c r="F40" s="1314"/>
      <c r="G40" s="1314"/>
      <c r="H40" s="1314"/>
      <c r="I40" s="1314"/>
      <c r="J40" s="1314"/>
      <c r="K40" s="1315"/>
      <c r="L40" s="1316" t="str">
        <f t="shared" si="0"/>
        <v/>
      </c>
      <c r="M40" s="1316"/>
      <c r="N40" s="1316"/>
      <c r="O40" s="1316"/>
      <c r="P40" s="1316"/>
      <c r="Q40" s="1325"/>
      <c r="R40" s="1326"/>
      <c r="S40" s="1326"/>
      <c r="T40" s="1327"/>
      <c r="U40" s="1325"/>
      <c r="V40" s="1326"/>
      <c r="W40" s="1326"/>
      <c r="X40" s="1327"/>
      <c r="Y40" s="1321"/>
      <c r="Z40" s="1322"/>
      <c r="AA40" s="1318" t="str">
        <f t="shared" si="2"/>
        <v/>
      </c>
      <c r="AB40" s="1318"/>
      <c r="AC40" s="1318"/>
      <c r="AD40" s="1318"/>
      <c r="AH40" s="358"/>
      <c r="AI40" s="358"/>
      <c r="AJ40" s="358"/>
      <c r="AK40" s="358"/>
    </row>
    <row r="41" spans="2:37" ht="21.9" customHeight="1">
      <c r="B41" s="1313" t="s">
        <v>756</v>
      </c>
      <c r="C41" s="1314"/>
      <c r="D41" s="1314"/>
      <c r="E41" s="1314"/>
      <c r="F41" s="1314"/>
      <c r="G41" s="1314"/>
      <c r="H41" s="1314"/>
      <c r="I41" s="1314"/>
      <c r="J41" s="1314"/>
      <c r="K41" s="1315"/>
      <c r="L41" s="1316" t="str">
        <f t="shared" si="0"/>
        <v/>
      </c>
      <c r="M41" s="1316"/>
      <c r="N41" s="1316"/>
      <c r="O41" s="1316"/>
      <c r="P41" s="1316"/>
      <c r="Q41" s="1345"/>
      <c r="R41" s="1345"/>
      <c r="S41" s="1345"/>
      <c r="T41" s="1345"/>
      <c r="U41" s="1345"/>
      <c r="V41" s="1345"/>
      <c r="W41" s="1345"/>
      <c r="X41" s="1345"/>
      <c r="Y41" s="1321"/>
      <c r="Z41" s="1322"/>
      <c r="AA41" s="1318" t="str">
        <f t="shared" si="2"/>
        <v/>
      </c>
      <c r="AB41" s="1318"/>
      <c r="AC41" s="1318"/>
      <c r="AD41" s="1318"/>
      <c r="AH41" s="358"/>
      <c r="AI41" s="358"/>
      <c r="AJ41" s="358"/>
      <c r="AK41" s="358"/>
    </row>
    <row r="42" spans="2:37" ht="19.5" customHeight="1">
      <c r="B42" s="1346" t="s">
        <v>757</v>
      </c>
      <c r="C42" s="1347"/>
      <c r="D42" s="1347"/>
      <c r="E42" s="1347"/>
      <c r="F42" s="1347"/>
      <c r="G42" s="1347"/>
      <c r="H42" s="1347"/>
      <c r="I42" s="1347"/>
      <c r="J42" s="1347"/>
      <c r="K42" s="1347"/>
      <c r="L42" s="1347"/>
      <c r="M42" s="1347"/>
      <c r="N42" s="1347"/>
      <c r="O42" s="1347"/>
      <c r="P42" s="1347"/>
      <c r="Q42" s="1347"/>
      <c r="R42" s="1347"/>
      <c r="S42" s="1347"/>
      <c r="T42" s="1347"/>
      <c r="U42" s="1347"/>
      <c r="V42" s="1347"/>
      <c r="W42" s="1347"/>
      <c r="X42" s="1347"/>
      <c r="Y42" s="1347"/>
      <c r="Z42" s="1347"/>
      <c r="AA42" s="1347"/>
      <c r="AB42" s="1347"/>
      <c r="AC42" s="1347"/>
      <c r="AD42" s="1347"/>
      <c r="AE42" s="1347"/>
      <c r="AF42" s="1347"/>
    </row>
    <row r="43" spans="2:37" ht="19.5" customHeight="1">
      <c r="B43" s="1346"/>
      <c r="C43" s="1347"/>
      <c r="D43" s="1347"/>
      <c r="E43" s="1347"/>
      <c r="F43" s="1347"/>
      <c r="G43" s="1347"/>
      <c r="H43" s="1347"/>
      <c r="I43" s="1347"/>
      <c r="J43" s="1347"/>
      <c r="K43" s="1347"/>
      <c r="L43" s="1347"/>
      <c r="M43" s="1347"/>
      <c r="N43" s="1347"/>
      <c r="O43" s="1347"/>
      <c r="P43" s="1347"/>
      <c r="Q43" s="1347"/>
      <c r="R43" s="1347"/>
      <c r="S43" s="1347"/>
      <c r="T43" s="1347"/>
      <c r="U43" s="1347"/>
      <c r="V43" s="1347"/>
      <c r="W43" s="1347"/>
      <c r="X43" s="1347"/>
      <c r="Y43" s="1347"/>
      <c r="Z43" s="1347"/>
      <c r="AA43" s="1347"/>
      <c r="AB43" s="1347"/>
      <c r="AC43" s="1347"/>
      <c r="AD43" s="1347"/>
      <c r="AE43" s="1347"/>
      <c r="AF43" s="1347"/>
    </row>
    <row r="44" spans="2:37" ht="19.5" customHeight="1">
      <c r="B44" s="1347"/>
      <c r="C44" s="1347"/>
      <c r="D44" s="1347"/>
      <c r="E44" s="1347"/>
      <c r="F44" s="1347"/>
      <c r="G44" s="1347"/>
      <c r="H44" s="1347"/>
      <c r="I44" s="1347"/>
      <c r="J44" s="1347"/>
      <c r="K44" s="1347"/>
      <c r="L44" s="1347"/>
      <c r="M44" s="1347"/>
      <c r="N44" s="1347"/>
      <c r="O44" s="1347"/>
      <c r="P44" s="1347"/>
      <c r="Q44" s="1347"/>
      <c r="R44" s="1347"/>
      <c r="S44" s="1347"/>
      <c r="T44" s="1347"/>
      <c r="U44" s="1347"/>
      <c r="V44" s="1347"/>
      <c r="W44" s="1347"/>
      <c r="X44" s="1347"/>
      <c r="Y44" s="1347"/>
      <c r="Z44" s="1347"/>
      <c r="AA44" s="1347"/>
      <c r="AB44" s="1347"/>
      <c r="AC44" s="1347"/>
      <c r="AD44" s="1347"/>
      <c r="AE44" s="1347"/>
      <c r="AF44" s="1347"/>
    </row>
    <row r="45" spans="2:37" ht="20.25" customHeight="1"/>
    <row r="46" spans="2:37" ht="21.9" customHeight="1">
      <c r="B46" s="1333" t="s">
        <v>758</v>
      </c>
      <c r="C46" s="1334"/>
      <c r="D46" s="1334"/>
      <c r="E46" s="1334"/>
      <c r="F46" s="1334"/>
      <c r="G46" s="1334"/>
      <c r="H46" s="1334"/>
      <c r="I46" s="1334"/>
      <c r="J46" s="1334"/>
      <c r="K46" s="1334"/>
      <c r="L46" s="1334"/>
      <c r="M46" s="1334"/>
      <c r="N46" s="1334"/>
      <c r="O46" s="1334"/>
      <c r="P46" s="1334"/>
      <c r="Q46" s="1334"/>
      <c r="R46" s="1334"/>
      <c r="S46" s="1334"/>
      <c r="T46" s="1334"/>
      <c r="U46" s="1334"/>
      <c r="V46" s="1334"/>
      <c r="W46" s="1335"/>
      <c r="Y46" s="370" t="s">
        <v>759</v>
      </c>
    </row>
    <row r="47" spans="2:37" ht="21.9" customHeight="1">
      <c r="B47" s="351" t="s">
        <v>760</v>
      </c>
    </row>
    <row r="48" spans="2:37" ht="21.9" customHeight="1">
      <c r="B48" s="1336" t="s">
        <v>761</v>
      </c>
      <c r="C48" s="1336"/>
      <c r="D48" s="1336"/>
      <c r="E48" s="1336"/>
      <c r="F48" s="1336"/>
      <c r="G48" s="1336"/>
      <c r="H48" s="1336"/>
      <c r="I48" s="1336"/>
      <c r="J48" s="1336"/>
      <c r="K48" s="1338" t="s">
        <v>762</v>
      </c>
      <c r="L48" s="1339"/>
      <c r="M48" s="1339"/>
      <c r="N48" s="1339"/>
      <c r="O48" s="1339"/>
      <c r="P48" s="1339"/>
      <c r="Q48" s="1339"/>
      <c r="R48" s="1339"/>
      <c r="S48" s="1339"/>
      <c r="T48" s="1339"/>
      <c r="U48" s="1339"/>
      <c r="V48" s="1339"/>
      <c r="W48" s="1339"/>
      <c r="X48" s="1339"/>
      <c r="Y48" s="1339"/>
      <c r="Z48" s="1339"/>
      <c r="AA48" s="1339"/>
      <c r="AB48" s="1339"/>
      <c r="AC48" s="1339"/>
      <c r="AD48" s="1339"/>
      <c r="AE48" s="1339"/>
      <c r="AF48" s="1340"/>
    </row>
    <row r="49" spans="2:32" ht="21.9" customHeight="1">
      <c r="B49" s="1337"/>
      <c r="C49" s="1337"/>
      <c r="D49" s="1337"/>
      <c r="E49" s="1337"/>
      <c r="F49" s="1337"/>
      <c r="G49" s="1337"/>
      <c r="H49" s="1337"/>
      <c r="I49" s="1337"/>
      <c r="J49" s="1337"/>
      <c r="K49" s="1341"/>
      <c r="L49" s="1342"/>
      <c r="M49" s="1342"/>
      <c r="N49" s="1342"/>
      <c r="O49" s="1342"/>
      <c r="P49" s="1342"/>
      <c r="Q49" s="1342"/>
      <c r="R49" s="1342"/>
      <c r="S49" s="1342"/>
      <c r="T49" s="1342"/>
      <c r="U49" s="1342"/>
      <c r="V49" s="1342"/>
      <c r="W49" s="1342"/>
      <c r="X49" s="1342"/>
      <c r="Y49" s="1342"/>
      <c r="Z49" s="1342"/>
      <c r="AA49" s="1342"/>
      <c r="AB49" s="1342"/>
      <c r="AC49" s="1342"/>
      <c r="AD49" s="1342"/>
      <c r="AE49" s="1342"/>
      <c r="AF49" s="1343"/>
    </row>
    <row r="50" spans="2:32" ht="36" customHeight="1">
      <c r="B50" s="1344" t="s">
        <v>763</v>
      </c>
      <c r="C50" s="1344"/>
      <c r="D50" s="1344"/>
      <c r="E50" s="1344"/>
      <c r="F50" s="1344"/>
      <c r="G50" s="1344"/>
      <c r="H50" s="1344"/>
      <c r="I50" s="1344"/>
      <c r="J50" s="1344"/>
      <c r="K50" s="1344"/>
      <c r="L50" s="1344"/>
      <c r="M50" s="1344"/>
      <c r="N50" s="1344"/>
      <c r="O50" s="1344"/>
      <c r="P50" s="1344"/>
      <c r="Q50" s="1344"/>
      <c r="R50" s="1344"/>
      <c r="S50" s="1344"/>
      <c r="T50" s="1344"/>
      <c r="U50" s="1344"/>
      <c r="V50" s="1344"/>
      <c r="W50" s="1344"/>
      <c r="X50" s="1344"/>
      <c r="Y50" s="1344"/>
      <c r="Z50" s="1344"/>
      <c r="AA50" s="1344"/>
      <c r="AB50" s="1344"/>
      <c r="AC50" s="1344"/>
      <c r="AD50" s="1344"/>
      <c r="AE50" s="1344"/>
      <c r="AF50" s="1344"/>
    </row>
    <row r="51" spans="2:32" ht="21.9" customHeight="1"/>
    <row r="52" spans="2:32" ht="21.9" customHeight="1">
      <c r="B52" s="1333" t="s">
        <v>764</v>
      </c>
      <c r="C52" s="1334"/>
      <c r="D52" s="1334"/>
      <c r="E52" s="1334"/>
      <c r="F52" s="1334"/>
      <c r="G52" s="1334"/>
      <c r="H52" s="1334"/>
      <c r="I52" s="1335"/>
      <c r="K52" s="370" t="s">
        <v>765</v>
      </c>
    </row>
    <row r="53" spans="2:32" ht="21.9" customHeight="1">
      <c r="B53" s="351" t="s">
        <v>766</v>
      </c>
    </row>
    <row r="54" spans="2:32" ht="21.9" customHeight="1">
      <c r="B54" s="1328"/>
      <c r="C54" s="1328"/>
      <c r="D54" s="1328"/>
      <c r="E54" s="1328"/>
      <c r="F54" s="1328"/>
      <c r="G54" s="1328"/>
      <c r="H54" s="1328"/>
      <c r="I54" s="1328"/>
      <c r="J54" s="1328"/>
      <c r="K54" s="1328"/>
      <c r="L54" s="1328" t="s">
        <v>746</v>
      </c>
      <c r="M54" s="1328"/>
      <c r="N54" s="1328"/>
      <c r="O54" s="1328"/>
      <c r="P54" s="1328"/>
      <c r="Q54" s="1329" t="s">
        <v>747</v>
      </c>
      <c r="R54" s="1329"/>
      <c r="S54" s="1329"/>
      <c r="T54" s="1329"/>
      <c r="U54" s="1321"/>
      <c r="V54" s="1322"/>
      <c r="W54" s="1330" t="s">
        <v>767</v>
      </c>
      <c r="X54" s="1328"/>
      <c r="Y54" s="1328"/>
      <c r="Z54" s="1328"/>
    </row>
    <row r="55" spans="2:32" ht="21.9" customHeight="1">
      <c r="B55" s="1328"/>
      <c r="C55" s="1328"/>
      <c r="D55" s="1328"/>
      <c r="E55" s="1328"/>
      <c r="F55" s="1328"/>
      <c r="G55" s="1328"/>
      <c r="H55" s="1328"/>
      <c r="I55" s="1328"/>
      <c r="J55" s="1328"/>
      <c r="K55" s="1328"/>
      <c r="L55" s="1328"/>
      <c r="M55" s="1328"/>
      <c r="N55" s="1328"/>
      <c r="O55" s="1328"/>
      <c r="P55" s="1328"/>
      <c r="Q55" s="1329"/>
      <c r="R55" s="1329"/>
      <c r="S55" s="1329"/>
      <c r="T55" s="1329"/>
      <c r="U55" s="1321"/>
      <c r="V55" s="1322"/>
      <c r="W55" s="1328"/>
      <c r="X55" s="1328"/>
      <c r="Y55" s="1328"/>
      <c r="Z55" s="1328"/>
    </row>
    <row r="56" spans="2:32" ht="21.9" customHeight="1">
      <c r="B56" s="1313" t="s">
        <v>731</v>
      </c>
      <c r="C56" s="1314"/>
      <c r="D56" s="1314"/>
      <c r="E56" s="1314"/>
      <c r="F56" s="1314"/>
      <c r="G56" s="1314"/>
      <c r="H56" s="1314"/>
      <c r="I56" s="1314"/>
      <c r="J56" s="1314"/>
      <c r="K56" s="1315"/>
      <c r="L56" s="1316" t="str">
        <f>IF(N16="","",EOMONTH(AI16,0))</f>
        <v/>
      </c>
      <c r="M56" s="1316"/>
      <c r="N56" s="1316"/>
      <c r="O56" s="1316"/>
      <c r="P56" s="1316"/>
      <c r="Q56" s="1331" t="str">
        <f>IF($P$17=0,"",$P$17)</f>
        <v/>
      </c>
      <c r="R56" s="1332"/>
      <c r="S56" s="1332"/>
      <c r="T56" s="1332"/>
      <c r="U56" s="1321"/>
      <c r="V56" s="1322"/>
      <c r="W56" s="1325"/>
      <c r="X56" s="1326"/>
      <c r="Y56" s="1326"/>
      <c r="Z56" s="1327"/>
    </row>
    <row r="57" spans="2:32" ht="21.9" customHeight="1">
      <c r="B57" s="1313" t="s">
        <v>768</v>
      </c>
      <c r="C57" s="1314"/>
      <c r="D57" s="1314"/>
      <c r="E57" s="1314"/>
      <c r="F57" s="1314"/>
      <c r="G57" s="1314"/>
      <c r="H57" s="1314"/>
      <c r="I57" s="1314"/>
      <c r="J57" s="1314"/>
      <c r="K57" s="1315"/>
      <c r="L57" s="1316" t="str">
        <f t="shared" ref="L57:L74" si="3">IF($N$16="","",EOMONTH(L56,1))</f>
        <v/>
      </c>
      <c r="M57" s="1316"/>
      <c r="N57" s="1316"/>
      <c r="O57" s="1316"/>
      <c r="P57" s="1316"/>
      <c r="Q57" s="1319"/>
      <c r="R57" s="1320"/>
      <c r="S57" s="1320"/>
      <c r="T57" s="1320"/>
      <c r="U57" s="1321"/>
      <c r="V57" s="1322"/>
      <c r="W57" s="1325"/>
      <c r="X57" s="1326"/>
      <c r="Y57" s="1326"/>
      <c r="Z57" s="1327"/>
    </row>
    <row r="58" spans="2:32" ht="21.9" customHeight="1">
      <c r="B58" s="1313" t="s">
        <v>769</v>
      </c>
      <c r="C58" s="1314"/>
      <c r="D58" s="1314"/>
      <c r="E58" s="1314"/>
      <c r="F58" s="1314"/>
      <c r="G58" s="1314"/>
      <c r="H58" s="1314"/>
      <c r="I58" s="1314"/>
      <c r="J58" s="1314"/>
      <c r="K58" s="1315"/>
      <c r="L58" s="1316" t="str">
        <f t="shared" si="3"/>
        <v/>
      </c>
      <c r="M58" s="1316"/>
      <c r="N58" s="1316"/>
      <c r="O58" s="1316"/>
      <c r="P58" s="1316"/>
      <c r="Q58" s="1319"/>
      <c r="R58" s="1320"/>
      <c r="S58" s="1320"/>
      <c r="T58" s="1320"/>
      <c r="U58" s="1321"/>
      <c r="V58" s="1322"/>
      <c r="W58" s="1318" t="str">
        <f>IF(Q56="","",IF(OR(AND($AJ$8=7,Q56&lt;=750,$H$20="可"),AND($AJ$8=8,Q56&lt;=900,$H$20="可"),AND($AJ$8=9,Q56&lt;=750,$H$20="可")),"可","否"))</f>
        <v/>
      </c>
      <c r="X58" s="1318"/>
      <c r="Y58" s="1318"/>
      <c r="Z58" s="1318"/>
    </row>
    <row r="59" spans="2:32" ht="21.9" customHeight="1">
      <c r="B59" s="1313"/>
      <c r="C59" s="1314"/>
      <c r="D59" s="1314"/>
      <c r="E59" s="1314"/>
      <c r="F59" s="1314"/>
      <c r="G59" s="1314"/>
      <c r="H59" s="1314"/>
      <c r="I59" s="1314"/>
      <c r="J59" s="1314"/>
      <c r="K59" s="1315"/>
      <c r="L59" s="1316" t="str">
        <f t="shared" si="3"/>
        <v/>
      </c>
      <c r="M59" s="1316"/>
      <c r="N59" s="1316"/>
      <c r="O59" s="1316"/>
      <c r="P59" s="1316"/>
      <c r="Q59" s="1319"/>
      <c r="R59" s="1320"/>
      <c r="S59" s="1320"/>
      <c r="T59" s="1320"/>
      <c r="U59" s="1321"/>
      <c r="V59" s="1322"/>
      <c r="W59" s="1318" t="str">
        <f t="shared" ref="W59:W74" si="4">IF(Q57="","",IF(OR(AND($AJ$8=7,Q57&lt;=750,$H$20="可"),AND($AJ$8=8,Q57&lt;=900,$H$20="可"),AND($AJ$8=9,Q57&lt;=750,$H$20="可")),"可","否"))</f>
        <v/>
      </c>
      <c r="X59" s="1318"/>
      <c r="Y59" s="1318"/>
      <c r="Z59" s="1318"/>
    </row>
    <row r="60" spans="2:32" ht="21.9" customHeight="1">
      <c r="B60" s="1313"/>
      <c r="C60" s="1314"/>
      <c r="D60" s="1314"/>
      <c r="E60" s="1314"/>
      <c r="F60" s="1314"/>
      <c r="G60" s="1314"/>
      <c r="H60" s="1314"/>
      <c r="I60" s="1314"/>
      <c r="J60" s="1314"/>
      <c r="K60" s="1315"/>
      <c r="L60" s="1316" t="str">
        <f t="shared" si="3"/>
        <v/>
      </c>
      <c r="M60" s="1316"/>
      <c r="N60" s="1316"/>
      <c r="O60" s="1316"/>
      <c r="P60" s="1316"/>
      <c r="Q60" s="1319"/>
      <c r="R60" s="1320"/>
      <c r="S60" s="1320"/>
      <c r="T60" s="1320"/>
      <c r="U60" s="1321"/>
      <c r="V60" s="1322"/>
      <c r="W60" s="1318" t="str">
        <f t="shared" si="4"/>
        <v/>
      </c>
      <c r="X60" s="1318"/>
      <c r="Y60" s="1318"/>
      <c r="Z60" s="1318"/>
    </row>
    <row r="61" spans="2:32" ht="21.9" customHeight="1">
      <c r="B61" s="1313"/>
      <c r="C61" s="1314"/>
      <c r="D61" s="1314"/>
      <c r="E61" s="1314"/>
      <c r="F61" s="1314"/>
      <c r="G61" s="1314"/>
      <c r="H61" s="1314"/>
      <c r="I61" s="1314"/>
      <c r="J61" s="1314"/>
      <c r="K61" s="1315"/>
      <c r="L61" s="1316" t="str">
        <f t="shared" si="3"/>
        <v/>
      </c>
      <c r="M61" s="1316"/>
      <c r="N61" s="1316"/>
      <c r="O61" s="1316"/>
      <c r="P61" s="1316"/>
      <c r="Q61" s="1319"/>
      <c r="R61" s="1320"/>
      <c r="S61" s="1320"/>
      <c r="T61" s="1320"/>
      <c r="U61" s="1321"/>
      <c r="V61" s="1322"/>
      <c r="W61" s="1318" t="str">
        <f t="shared" si="4"/>
        <v/>
      </c>
      <c r="X61" s="1318"/>
      <c r="Y61" s="1318"/>
      <c r="Z61" s="1318"/>
    </row>
    <row r="62" spans="2:32" ht="21.9" customHeight="1">
      <c r="B62" s="1313"/>
      <c r="C62" s="1314"/>
      <c r="D62" s="1314"/>
      <c r="E62" s="1314"/>
      <c r="F62" s="1314"/>
      <c r="G62" s="1314"/>
      <c r="H62" s="1314"/>
      <c r="I62" s="1314"/>
      <c r="J62" s="1314"/>
      <c r="K62" s="1315"/>
      <c r="L62" s="1316" t="str">
        <f t="shared" si="3"/>
        <v/>
      </c>
      <c r="M62" s="1316"/>
      <c r="N62" s="1316"/>
      <c r="O62" s="1316"/>
      <c r="P62" s="1316"/>
      <c r="Q62" s="1319"/>
      <c r="R62" s="1320"/>
      <c r="S62" s="1320"/>
      <c r="T62" s="1320"/>
      <c r="U62" s="1321"/>
      <c r="V62" s="1322"/>
      <c r="W62" s="1318" t="str">
        <f t="shared" si="4"/>
        <v/>
      </c>
      <c r="X62" s="1318"/>
      <c r="Y62" s="1318"/>
      <c r="Z62" s="1318"/>
    </row>
    <row r="63" spans="2:32" ht="21.9" customHeight="1">
      <c r="B63" s="1313"/>
      <c r="C63" s="1314"/>
      <c r="D63" s="1314"/>
      <c r="E63" s="1314"/>
      <c r="F63" s="1314"/>
      <c r="G63" s="1314"/>
      <c r="H63" s="1314"/>
      <c r="I63" s="1314"/>
      <c r="J63" s="1314"/>
      <c r="K63" s="1315"/>
      <c r="L63" s="1316" t="str">
        <f t="shared" si="3"/>
        <v/>
      </c>
      <c r="M63" s="1316"/>
      <c r="N63" s="1316"/>
      <c r="O63" s="1316"/>
      <c r="P63" s="1316"/>
      <c r="Q63" s="1319"/>
      <c r="R63" s="1320"/>
      <c r="S63" s="1320"/>
      <c r="T63" s="1320"/>
      <c r="U63" s="1323" t="s">
        <v>754</v>
      </c>
      <c r="V63" s="1324"/>
      <c r="W63" s="1318" t="str">
        <f t="shared" si="4"/>
        <v/>
      </c>
      <c r="X63" s="1318"/>
      <c r="Y63" s="1318"/>
      <c r="Z63" s="1318"/>
    </row>
    <row r="64" spans="2:32" ht="21.9" customHeight="1">
      <c r="B64" s="1313"/>
      <c r="C64" s="1314"/>
      <c r="D64" s="1314"/>
      <c r="E64" s="1314"/>
      <c r="F64" s="1314"/>
      <c r="G64" s="1314"/>
      <c r="H64" s="1314"/>
      <c r="I64" s="1314"/>
      <c r="J64" s="1314"/>
      <c r="K64" s="1315"/>
      <c r="L64" s="1316" t="str">
        <f t="shared" si="3"/>
        <v/>
      </c>
      <c r="M64" s="1316"/>
      <c r="N64" s="1316"/>
      <c r="O64" s="1316"/>
      <c r="P64" s="1316"/>
      <c r="Q64" s="1319"/>
      <c r="R64" s="1320"/>
      <c r="S64" s="1320"/>
      <c r="T64" s="1320"/>
      <c r="U64" s="1323"/>
      <c r="V64" s="1324"/>
      <c r="W64" s="1318" t="str">
        <f t="shared" si="4"/>
        <v/>
      </c>
      <c r="X64" s="1318"/>
      <c r="Y64" s="1318"/>
      <c r="Z64" s="1318"/>
    </row>
    <row r="65" spans="2:32" ht="21.9" customHeight="1">
      <c r="B65" s="1313"/>
      <c r="C65" s="1314"/>
      <c r="D65" s="1314"/>
      <c r="E65" s="1314"/>
      <c r="F65" s="1314"/>
      <c r="G65" s="1314"/>
      <c r="H65" s="1314"/>
      <c r="I65" s="1314"/>
      <c r="J65" s="1314"/>
      <c r="K65" s="1315"/>
      <c r="L65" s="1316" t="str">
        <f t="shared" si="3"/>
        <v/>
      </c>
      <c r="M65" s="1316"/>
      <c r="N65" s="1316"/>
      <c r="O65" s="1316"/>
      <c r="P65" s="1316"/>
      <c r="Q65" s="1319"/>
      <c r="R65" s="1320"/>
      <c r="S65" s="1320"/>
      <c r="T65" s="1320"/>
      <c r="U65" s="1323"/>
      <c r="V65" s="1324"/>
      <c r="W65" s="1318" t="str">
        <f t="shared" si="4"/>
        <v/>
      </c>
      <c r="X65" s="1318"/>
      <c r="Y65" s="1318"/>
      <c r="Z65" s="1318"/>
    </row>
    <row r="66" spans="2:32" ht="21.9" customHeight="1">
      <c r="B66" s="1313"/>
      <c r="C66" s="1314"/>
      <c r="D66" s="1314"/>
      <c r="E66" s="1314"/>
      <c r="F66" s="1314"/>
      <c r="G66" s="1314"/>
      <c r="H66" s="1314"/>
      <c r="I66" s="1314"/>
      <c r="J66" s="1314"/>
      <c r="K66" s="1315"/>
      <c r="L66" s="1316" t="str">
        <f t="shared" si="3"/>
        <v/>
      </c>
      <c r="M66" s="1316"/>
      <c r="N66" s="1316"/>
      <c r="O66" s="1316"/>
      <c r="P66" s="1316"/>
      <c r="Q66" s="1319"/>
      <c r="R66" s="1320"/>
      <c r="S66" s="1320"/>
      <c r="T66" s="1320"/>
      <c r="U66" s="1323"/>
      <c r="V66" s="1324"/>
      <c r="W66" s="1318" t="str">
        <f t="shared" si="4"/>
        <v/>
      </c>
      <c r="X66" s="1318"/>
      <c r="Y66" s="1318"/>
      <c r="Z66" s="1318"/>
    </row>
    <row r="67" spans="2:32" ht="21.9" customHeight="1">
      <c r="B67" s="1313"/>
      <c r="C67" s="1314"/>
      <c r="D67" s="1314"/>
      <c r="E67" s="1314"/>
      <c r="F67" s="1314"/>
      <c r="G67" s="1314"/>
      <c r="H67" s="1314"/>
      <c r="I67" s="1314"/>
      <c r="J67" s="1314"/>
      <c r="K67" s="1315"/>
      <c r="L67" s="1316" t="str">
        <f t="shared" si="3"/>
        <v/>
      </c>
      <c r="M67" s="1316"/>
      <c r="N67" s="1316"/>
      <c r="O67" s="1316"/>
      <c r="P67" s="1316"/>
      <c r="Q67" s="1319"/>
      <c r="R67" s="1320"/>
      <c r="S67" s="1320"/>
      <c r="T67" s="1320"/>
      <c r="U67" s="1321"/>
      <c r="V67" s="1322"/>
      <c r="W67" s="1318" t="str">
        <f t="shared" si="4"/>
        <v/>
      </c>
      <c r="X67" s="1318"/>
      <c r="Y67" s="1318"/>
      <c r="Z67" s="1318"/>
    </row>
    <row r="68" spans="2:32" ht="21.9" customHeight="1">
      <c r="B68" s="1313"/>
      <c r="C68" s="1314"/>
      <c r="D68" s="1314"/>
      <c r="E68" s="1314"/>
      <c r="F68" s="1314"/>
      <c r="G68" s="1314"/>
      <c r="H68" s="1314"/>
      <c r="I68" s="1314"/>
      <c r="J68" s="1314"/>
      <c r="K68" s="1315"/>
      <c r="L68" s="1316" t="str">
        <f t="shared" si="3"/>
        <v/>
      </c>
      <c r="M68" s="1316"/>
      <c r="N68" s="1316"/>
      <c r="O68" s="1316"/>
      <c r="P68" s="1316"/>
      <c r="Q68" s="1319"/>
      <c r="R68" s="1320"/>
      <c r="S68" s="1320"/>
      <c r="T68" s="1320"/>
      <c r="U68" s="1321"/>
      <c r="V68" s="1322"/>
      <c r="W68" s="1318" t="str">
        <f t="shared" si="4"/>
        <v/>
      </c>
      <c r="X68" s="1318"/>
      <c r="Y68" s="1318"/>
      <c r="Z68" s="1318"/>
    </row>
    <row r="69" spans="2:32" ht="21.9" customHeight="1">
      <c r="B69" s="1313"/>
      <c r="C69" s="1314"/>
      <c r="D69" s="1314"/>
      <c r="E69" s="1314"/>
      <c r="F69" s="1314"/>
      <c r="G69" s="1314"/>
      <c r="H69" s="1314"/>
      <c r="I69" s="1314"/>
      <c r="J69" s="1314"/>
      <c r="K69" s="1315"/>
      <c r="L69" s="1316" t="str">
        <f t="shared" si="3"/>
        <v/>
      </c>
      <c r="M69" s="1316"/>
      <c r="N69" s="1316"/>
      <c r="O69" s="1316"/>
      <c r="P69" s="1316"/>
      <c r="Q69" s="1319"/>
      <c r="R69" s="1320"/>
      <c r="S69" s="1320"/>
      <c r="T69" s="1320"/>
      <c r="U69" s="1321"/>
      <c r="V69" s="1322"/>
      <c r="W69" s="1318" t="str">
        <f t="shared" si="4"/>
        <v/>
      </c>
      <c r="X69" s="1318"/>
      <c r="Y69" s="1318"/>
      <c r="Z69" s="1318"/>
    </row>
    <row r="70" spans="2:32" ht="21.9" customHeight="1">
      <c r="B70" s="1313"/>
      <c r="C70" s="1314"/>
      <c r="D70" s="1314"/>
      <c r="E70" s="1314"/>
      <c r="F70" s="1314"/>
      <c r="G70" s="1314"/>
      <c r="H70" s="1314"/>
      <c r="I70" s="1314"/>
      <c r="J70" s="1314"/>
      <c r="K70" s="1315"/>
      <c r="L70" s="1316" t="str">
        <f t="shared" si="3"/>
        <v/>
      </c>
      <c r="M70" s="1316"/>
      <c r="N70" s="1316"/>
      <c r="O70" s="1316"/>
      <c r="P70" s="1316"/>
      <c r="Q70" s="1317"/>
      <c r="R70" s="1317"/>
      <c r="S70" s="1317"/>
      <c r="T70" s="1317"/>
      <c r="W70" s="1318" t="str">
        <f t="shared" si="4"/>
        <v/>
      </c>
      <c r="X70" s="1318"/>
      <c r="Y70" s="1318"/>
      <c r="Z70" s="1318"/>
    </row>
    <row r="71" spans="2:32" ht="21.9" customHeight="1">
      <c r="B71" s="1313"/>
      <c r="C71" s="1314"/>
      <c r="D71" s="1314"/>
      <c r="E71" s="1314"/>
      <c r="F71" s="1314"/>
      <c r="G71" s="1314"/>
      <c r="H71" s="1314"/>
      <c r="I71" s="1314"/>
      <c r="J71" s="1314"/>
      <c r="K71" s="1315"/>
      <c r="L71" s="1316" t="str">
        <f t="shared" si="3"/>
        <v/>
      </c>
      <c r="M71" s="1316"/>
      <c r="N71" s="1316"/>
      <c r="O71" s="1316"/>
      <c r="P71" s="1316"/>
      <c r="Q71" s="1317"/>
      <c r="R71" s="1317"/>
      <c r="S71" s="1317"/>
      <c r="T71" s="1317"/>
      <c r="W71" s="1318" t="str">
        <f t="shared" si="4"/>
        <v/>
      </c>
      <c r="X71" s="1318"/>
      <c r="Y71" s="1318"/>
      <c r="Z71" s="1318"/>
    </row>
    <row r="72" spans="2:32" ht="21.9" customHeight="1">
      <c r="B72" s="1313"/>
      <c r="C72" s="1314"/>
      <c r="D72" s="1314"/>
      <c r="E72" s="1314"/>
      <c r="F72" s="1314"/>
      <c r="G72" s="1314"/>
      <c r="H72" s="1314"/>
      <c r="I72" s="1314"/>
      <c r="J72" s="1314"/>
      <c r="K72" s="1315"/>
      <c r="L72" s="1316" t="str">
        <f t="shared" si="3"/>
        <v/>
      </c>
      <c r="M72" s="1316"/>
      <c r="N72" s="1316"/>
      <c r="O72" s="1316"/>
      <c r="P72" s="1316"/>
      <c r="Q72" s="1317"/>
      <c r="R72" s="1317"/>
      <c r="S72" s="1317"/>
      <c r="T72" s="1317"/>
      <c r="W72" s="1318" t="str">
        <f t="shared" si="4"/>
        <v/>
      </c>
      <c r="X72" s="1318"/>
      <c r="Y72" s="1318"/>
      <c r="Z72" s="1318"/>
    </row>
    <row r="73" spans="2:32" ht="21.9" customHeight="1">
      <c r="B73" s="1313"/>
      <c r="C73" s="1314"/>
      <c r="D73" s="1314"/>
      <c r="E73" s="1314"/>
      <c r="F73" s="1314"/>
      <c r="G73" s="1314"/>
      <c r="H73" s="1314"/>
      <c r="I73" s="1314"/>
      <c r="J73" s="1314"/>
      <c r="K73" s="1315"/>
      <c r="L73" s="1316" t="str">
        <f t="shared" si="3"/>
        <v/>
      </c>
      <c r="M73" s="1316"/>
      <c r="N73" s="1316"/>
      <c r="O73" s="1316"/>
      <c r="P73" s="1316"/>
      <c r="Q73" s="1317"/>
      <c r="R73" s="1317"/>
      <c r="S73" s="1317"/>
      <c r="T73" s="1317"/>
      <c r="W73" s="1318" t="str">
        <f t="shared" si="4"/>
        <v/>
      </c>
      <c r="X73" s="1318"/>
      <c r="Y73" s="1318"/>
      <c r="Z73" s="1318"/>
    </row>
    <row r="74" spans="2:32" ht="21.9" customHeight="1">
      <c r="B74" s="1313"/>
      <c r="C74" s="1314"/>
      <c r="D74" s="1314"/>
      <c r="E74" s="1314"/>
      <c r="F74" s="1314"/>
      <c r="G74" s="1314"/>
      <c r="H74" s="1314"/>
      <c r="I74" s="1314"/>
      <c r="J74" s="1314"/>
      <c r="K74" s="1315"/>
      <c r="L74" s="1316" t="str">
        <f t="shared" si="3"/>
        <v/>
      </c>
      <c r="M74" s="1316"/>
      <c r="N74" s="1316"/>
      <c r="O74" s="1316"/>
      <c r="P74" s="1316"/>
      <c r="Q74" s="1317"/>
      <c r="R74" s="1317"/>
      <c r="S74" s="1317"/>
      <c r="T74" s="1317"/>
      <c r="W74" s="1318" t="str">
        <f t="shared" si="4"/>
        <v/>
      </c>
      <c r="X74" s="1318"/>
      <c r="Y74" s="1318"/>
      <c r="Z74" s="1318"/>
    </row>
    <row r="75" spans="2:32" ht="21.9" customHeight="1">
      <c r="B75" s="1311" t="s">
        <v>770</v>
      </c>
      <c r="C75" s="1312"/>
      <c r="D75" s="1312"/>
      <c r="E75" s="1312"/>
      <c r="F75" s="1312"/>
      <c r="G75" s="1312"/>
      <c r="H75" s="1312"/>
      <c r="I75" s="1312"/>
      <c r="J75" s="1312"/>
      <c r="K75" s="1312"/>
      <c r="L75" s="1312"/>
      <c r="M75" s="1312"/>
      <c r="N75" s="1312"/>
      <c r="O75" s="1312"/>
      <c r="P75" s="1312"/>
      <c r="Q75" s="1312"/>
      <c r="R75" s="1312"/>
      <c r="S75" s="1312"/>
      <c r="T75" s="1312"/>
      <c r="U75" s="1312"/>
      <c r="V75" s="1312"/>
      <c r="W75" s="1312"/>
      <c r="X75" s="1312"/>
      <c r="Y75" s="1312"/>
      <c r="Z75" s="1312"/>
      <c r="AA75" s="1312"/>
      <c r="AB75" s="1312"/>
      <c r="AC75" s="1312"/>
      <c r="AD75" s="1312"/>
      <c r="AE75" s="1312"/>
      <c r="AF75" s="1312"/>
    </row>
    <row r="76" spans="2:32" ht="21.9" customHeight="1">
      <c r="B76" s="1311"/>
      <c r="C76" s="1312"/>
      <c r="D76" s="1312"/>
      <c r="E76" s="1312"/>
      <c r="F76" s="1312"/>
      <c r="G76" s="1312"/>
      <c r="H76" s="1312"/>
      <c r="I76" s="1312"/>
      <c r="J76" s="1312"/>
      <c r="K76" s="1312"/>
      <c r="L76" s="1312"/>
      <c r="M76" s="1312"/>
      <c r="N76" s="1312"/>
      <c r="O76" s="1312"/>
      <c r="P76" s="1312"/>
      <c r="Q76" s="1312"/>
      <c r="R76" s="1312"/>
      <c r="S76" s="1312"/>
      <c r="T76" s="1312"/>
      <c r="U76" s="1312"/>
      <c r="V76" s="1312"/>
      <c r="W76" s="1312"/>
      <c r="X76" s="1312"/>
      <c r="Y76" s="1312"/>
      <c r="Z76" s="1312"/>
      <c r="AA76" s="1312"/>
      <c r="AB76" s="1312"/>
      <c r="AC76" s="1312"/>
      <c r="AD76" s="1312"/>
      <c r="AE76" s="1312"/>
      <c r="AF76" s="1312"/>
    </row>
    <row r="77" spans="2:32" ht="21.9" customHeight="1">
      <c r="B77" s="1311"/>
      <c r="C77" s="1312"/>
      <c r="D77" s="1312"/>
      <c r="E77" s="1312"/>
      <c r="F77" s="1312"/>
      <c r="G77" s="1312"/>
      <c r="H77" s="1312"/>
      <c r="I77" s="1312"/>
      <c r="J77" s="1312"/>
      <c r="K77" s="1312"/>
      <c r="L77" s="1312"/>
      <c r="M77" s="1312"/>
      <c r="N77" s="1312"/>
      <c r="O77" s="1312"/>
      <c r="P77" s="1312"/>
      <c r="Q77" s="1312"/>
      <c r="R77" s="1312"/>
      <c r="S77" s="1312"/>
      <c r="T77" s="1312"/>
      <c r="U77" s="1312"/>
      <c r="V77" s="1312"/>
      <c r="W77" s="1312"/>
      <c r="X77" s="1312"/>
      <c r="Y77" s="1312"/>
      <c r="Z77" s="1312"/>
      <c r="AA77" s="1312"/>
      <c r="AB77" s="1312"/>
      <c r="AC77" s="1312"/>
      <c r="AD77" s="1312"/>
      <c r="AE77" s="1312"/>
      <c r="AF77" s="1312"/>
    </row>
    <row r="78" spans="2:32" ht="21.9" customHeight="1"/>
    <row r="79" spans="2:32" ht="21.9" customHeight="1"/>
    <row r="80" spans="2:32" ht="21.9" customHeight="1"/>
    <row r="81" ht="21.9" customHeight="1"/>
    <row r="82" ht="21.9" customHeight="1"/>
    <row r="83" ht="21.9" customHeight="1"/>
    <row r="84" ht="21.9" customHeight="1"/>
    <row r="85" ht="21.9" customHeight="1"/>
    <row r="86" ht="21.9" customHeight="1"/>
    <row r="87" ht="21.9" customHeight="1"/>
    <row r="88" ht="21.9" customHeight="1"/>
    <row r="89" ht="21.9" customHeight="1"/>
    <row r="90" ht="21.9" customHeight="1"/>
    <row r="91" ht="21.9" customHeight="1"/>
    <row r="92" ht="21.9" customHeight="1"/>
    <row r="93" ht="21.9" customHeight="1"/>
    <row r="94" ht="21.9" customHeight="1"/>
    <row r="95" ht="21.9" customHeight="1"/>
    <row r="96" ht="21.9" customHeight="1"/>
    <row r="97" ht="21.9" customHeight="1"/>
    <row r="98" ht="21.9" customHeight="1"/>
    <row r="99" ht="21.9" customHeight="1"/>
    <row r="100" ht="21.9" customHeight="1"/>
    <row r="101" ht="21.9" customHeight="1"/>
    <row r="102" ht="21.9" customHeight="1"/>
    <row r="103" ht="21.9" customHeight="1"/>
    <row r="104" ht="21.9" customHeight="1"/>
    <row r="105" ht="21.9" customHeight="1"/>
    <row r="106" ht="21.9" customHeight="1"/>
    <row r="107" ht="21.9" customHeight="1"/>
    <row r="108" ht="21.9" customHeight="1"/>
    <row r="109" ht="21.9" customHeight="1"/>
    <row r="110" ht="21.9" customHeight="1"/>
    <row r="111" ht="21.9" customHeight="1"/>
    <row r="112" ht="21.9" customHeight="1"/>
    <row r="113" ht="21.9" customHeight="1"/>
    <row r="114" ht="21.9" customHeight="1"/>
    <row r="115" ht="21.9" customHeight="1"/>
    <row r="116" ht="21.9" customHeight="1"/>
    <row r="117" ht="21.9" customHeight="1"/>
    <row r="118" ht="21.9" customHeight="1"/>
    <row r="119" ht="21.9" customHeight="1"/>
    <row r="120" ht="21.9" customHeight="1"/>
    <row r="121" ht="21.9" customHeight="1"/>
    <row r="122" ht="21.9" customHeight="1"/>
    <row r="123" ht="21.9" customHeight="1"/>
    <row r="124" ht="21.9" customHeight="1"/>
    <row r="125" ht="21.9" customHeight="1"/>
    <row r="126" ht="21.9" customHeight="1"/>
    <row r="127" ht="21.9" customHeight="1"/>
    <row r="128" ht="21.9" customHeight="1"/>
    <row r="129" ht="21.9" customHeight="1"/>
    <row r="130" ht="21.9" customHeight="1"/>
    <row r="131" ht="21.9" customHeight="1"/>
    <row r="132" ht="21.9" customHeight="1"/>
    <row r="133" ht="21.9" customHeight="1"/>
    <row r="134" ht="21.9" customHeight="1"/>
    <row r="135" ht="21.9" customHeight="1"/>
    <row r="136" ht="21.9" customHeight="1"/>
    <row r="137" ht="21.9" customHeight="1"/>
    <row r="138" ht="21.9" customHeight="1"/>
    <row r="139" ht="21.9" customHeight="1"/>
    <row r="140" ht="21.9" customHeight="1"/>
    <row r="141" ht="21.9" customHeight="1"/>
    <row r="142" ht="21.9" customHeight="1"/>
    <row r="143" ht="21.9" customHeight="1"/>
    <row r="144" ht="21.9" customHeight="1"/>
    <row r="145" ht="21.9" customHeight="1"/>
    <row r="146" ht="21.9" customHeight="1"/>
    <row r="147" ht="21.9" customHeight="1"/>
    <row r="148" ht="21.9" customHeight="1"/>
    <row r="149" ht="21.9" customHeight="1"/>
    <row r="150" ht="21.9" customHeight="1"/>
    <row r="151" ht="21.9" customHeight="1"/>
    <row r="152" ht="21.9" customHeight="1"/>
  </sheetData>
  <mergeCells count="182">
    <mergeCell ref="B10:F10"/>
    <mergeCell ref="G10:J10"/>
    <mergeCell ref="K10:N10"/>
    <mergeCell ref="O10:T10"/>
    <mergeCell ref="U10:X10"/>
    <mergeCell ref="Y10:AF10"/>
    <mergeCell ref="A1:AG1"/>
    <mergeCell ref="B3:AF6"/>
    <mergeCell ref="B9:F9"/>
    <mergeCell ref="G9:J9"/>
    <mergeCell ref="K9:N9"/>
    <mergeCell ref="O9:AB9"/>
    <mergeCell ref="B17:O17"/>
    <mergeCell ref="P17:R17"/>
    <mergeCell ref="B18:Y18"/>
    <mergeCell ref="Z18:AB18"/>
    <mergeCell ref="B19:G19"/>
    <mergeCell ref="H19:J19"/>
    <mergeCell ref="B11:F11"/>
    <mergeCell ref="G11:Q11"/>
    <mergeCell ref="R11:U11"/>
    <mergeCell ref="V11:AB11"/>
    <mergeCell ref="B12:AF13"/>
    <mergeCell ref="B16:K16"/>
    <mergeCell ref="L16:M16"/>
    <mergeCell ref="N16:O16"/>
    <mergeCell ref="Q16:R16"/>
    <mergeCell ref="B20:G20"/>
    <mergeCell ref="H20:J20"/>
    <mergeCell ref="B21:AF28"/>
    <mergeCell ref="B30:I30"/>
    <mergeCell ref="B32:K33"/>
    <mergeCell ref="L32:P33"/>
    <mergeCell ref="Q32:T33"/>
    <mergeCell ref="U32:X33"/>
    <mergeCell ref="Y32:Z33"/>
    <mergeCell ref="AA32:AD33"/>
    <mergeCell ref="B35:K35"/>
    <mergeCell ref="L35:P35"/>
    <mergeCell ref="Q35:T35"/>
    <mergeCell ref="U35:X35"/>
    <mergeCell ref="Y35:Z35"/>
    <mergeCell ref="AA35:AD35"/>
    <mergeCell ref="B34:K34"/>
    <mergeCell ref="L34:P34"/>
    <mergeCell ref="Q34:T34"/>
    <mergeCell ref="U34:X34"/>
    <mergeCell ref="Y34:Z34"/>
    <mergeCell ref="AA34:AD34"/>
    <mergeCell ref="B37:K37"/>
    <mergeCell ref="L37:P37"/>
    <mergeCell ref="Q37:T37"/>
    <mergeCell ref="U37:X37"/>
    <mergeCell ref="Y37:Z37"/>
    <mergeCell ref="AA37:AD37"/>
    <mergeCell ref="B36:K36"/>
    <mergeCell ref="L36:P36"/>
    <mergeCell ref="Q36:T36"/>
    <mergeCell ref="U36:X36"/>
    <mergeCell ref="Y36:Z36"/>
    <mergeCell ref="AA36:AD36"/>
    <mergeCell ref="AA39:AD39"/>
    <mergeCell ref="B40:K40"/>
    <mergeCell ref="L40:P40"/>
    <mergeCell ref="Q40:T40"/>
    <mergeCell ref="U40:X40"/>
    <mergeCell ref="AA40:AD40"/>
    <mergeCell ref="B38:K38"/>
    <mergeCell ref="L38:P38"/>
    <mergeCell ref="Q38:T38"/>
    <mergeCell ref="U38:X38"/>
    <mergeCell ref="Y38:Z41"/>
    <mergeCell ref="AA38:AD38"/>
    <mergeCell ref="B39:K39"/>
    <mergeCell ref="L39:P39"/>
    <mergeCell ref="Q39:T39"/>
    <mergeCell ref="U39:X39"/>
    <mergeCell ref="B46:W46"/>
    <mergeCell ref="B48:J49"/>
    <mergeCell ref="K48:AF48"/>
    <mergeCell ref="K49:AF49"/>
    <mergeCell ref="B50:AF50"/>
    <mergeCell ref="B52:I52"/>
    <mergeCell ref="B41:K41"/>
    <mergeCell ref="L41:P41"/>
    <mergeCell ref="Q41:T41"/>
    <mergeCell ref="U41:X41"/>
    <mergeCell ref="AA41:AD41"/>
    <mergeCell ref="B42:AF44"/>
    <mergeCell ref="B54:K55"/>
    <mergeCell ref="L54:P55"/>
    <mergeCell ref="Q54:T55"/>
    <mergeCell ref="U54:V55"/>
    <mergeCell ref="W54:Z55"/>
    <mergeCell ref="B56:K56"/>
    <mergeCell ref="L56:P56"/>
    <mergeCell ref="Q56:T56"/>
    <mergeCell ref="U56:V56"/>
    <mergeCell ref="W56:Z56"/>
    <mergeCell ref="B57:K57"/>
    <mergeCell ref="L57:P57"/>
    <mergeCell ref="Q57:T57"/>
    <mergeCell ref="U57:V57"/>
    <mergeCell ref="W57:Z57"/>
    <mergeCell ref="B58:K58"/>
    <mergeCell ref="L58:P58"/>
    <mergeCell ref="Q58:T58"/>
    <mergeCell ref="U58:V58"/>
    <mergeCell ref="W58:Z58"/>
    <mergeCell ref="B59:K59"/>
    <mergeCell ref="L59:P59"/>
    <mergeCell ref="Q59:T59"/>
    <mergeCell ref="U59:V59"/>
    <mergeCell ref="W59:Z59"/>
    <mergeCell ref="B60:K60"/>
    <mergeCell ref="L60:P60"/>
    <mergeCell ref="Q60:T60"/>
    <mergeCell ref="U60:V60"/>
    <mergeCell ref="W60:Z60"/>
    <mergeCell ref="B61:K61"/>
    <mergeCell ref="L61:P61"/>
    <mergeCell ref="Q61:T61"/>
    <mergeCell ref="U61:V61"/>
    <mergeCell ref="W61:Z61"/>
    <mergeCell ref="B62:K62"/>
    <mergeCell ref="L62:P62"/>
    <mergeCell ref="Q62:T62"/>
    <mergeCell ref="U62:V62"/>
    <mergeCell ref="W62:Z62"/>
    <mergeCell ref="L65:P65"/>
    <mergeCell ref="Q65:T65"/>
    <mergeCell ref="W65:Z65"/>
    <mergeCell ref="B66:K66"/>
    <mergeCell ref="L66:P66"/>
    <mergeCell ref="Q66:T66"/>
    <mergeCell ref="W66:Z66"/>
    <mergeCell ref="B63:K63"/>
    <mergeCell ref="L63:P63"/>
    <mergeCell ref="Q63:T63"/>
    <mergeCell ref="U63:V66"/>
    <mergeCell ref="W63:Z63"/>
    <mergeCell ref="B64:K64"/>
    <mergeCell ref="L64:P64"/>
    <mergeCell ref="Q64:T64"/>
    <mergeCell ref="W64:Z64"/>
    <mergeCell ref="B65:K65"/>
    <mergeCell ref="B67:K67"/>
    <mergeCell ref="L67:P67"/>
    <mergeCell ref="Q67:T67"/>
    <mergeCell ref="U67:V67"/>
    <mergeCell ref="W67:Z67"/>
    <mergeCell ref="B68:K68"/>
    <mergeCell ref="L68:P68"/>
    <mergeCell ref="Q68:T68"/>
    <mergeCell ref="U68:V68"/>
    <mergeCell ref="W68:Z68"/>
    <mergeCell ref="B71:K71"/>
    <mergeCell ref="L71:P71"/>
    <mergeCell ref="Q71:T71"/>
    <mergeCell ref="W71:Z71"/>
    <mergeCell ref="B72:K72"/>
    <mergeCell ref="L72:P72"/>
    <mergeCell ref="Q72:T72"/>
    <mergeCell ref="W72:Z72"/>
    <mergeCell ref="B69:K69"/>
    <mergeCell ref="L69:P69"/>
    <mergeCell ref="Q69:T69"/>
    <mergeCell ref="U69:V69"/>
    <mergeCell ref="W69:Z69"/>
    <mergeCell ref="B70:K70"/>
    <mergeCell ref="L70:P70"/>
    <mergeCell ref="Q70:T70"/>
    <mergeCell ref="W70:Z70"/>
    <mergeCell ref="B75:AF77"/>
    <mergeCell ref="B73:K73"/>
    <mergeCell ref="L73:P73"/>
    <mergeCell ref="Q73:T73"/>
    <mergeCell ref="W73:Z73"/>
    <mergeCell ref="B74:K74"/>
    <mergeCell ref="L74:P74"/>
    <mergeCell ref="Q74:T74"/>
    <mergeCell ref="W74:Z74"/>
  </mergeCells>
  <phoneticPr fontId="3"/>
  <conditionalFormatting sqref="V11:AB11">
    <cfRule type="expression" dxfId="1" priority="2">
      <formula>OR($AJ$2=3,$AJ$2=4,$AJ$2=5)</formula>
    </cfRule>
  </conditionalFormatting>
  <conditionalFormatting sqref="H20:J20">
    <cfRule type="expression" dxfId="0" priority="1">
      <formula>OR($AJ$8="",$AJ$8=6)</formula>
    </cfRule>
  </conditionalFormatting>
  <dataValidations count="2">
    <dataValidation type="list" allowBlank="1" showInputMessage="1" showErrorMessage="1" sqref="V11:AB11" xr:uid="{5011B973-3CDB-4764-8EC0-B8A15DC670DE}">
      <formula1>$AI$9:$AI$12</formula1>
    </dataValidation>
    <dataValidation type="list" allowBlank="1" showInputMessage="1" showErrorMessage="1" sqref="G11:Q11" xr:uid="{39126705-B135-473C-9439-A0100F0641E5}">
      <formula1>$AI$3:$AI$7</formula1>
    </dataValidation>
  </dataValidations>
  <printOptions horizontalCentered="1"/>
  <pageMargins left="0.31496062992125984" right="0.11811023622047245" top="0.55118110236220474" bottom="0.39370078740157483" header="0.31496062992125984" footer="0.31496062992125984"/>
  <pageSetup paperSize="9" scale="74" fitToHeight="0" orientation="portrait" r:id="rId1"/>
  <rowBreaks count="1" manualBreakCount="1">
    <brk id="50" max="32"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D1BC1-5804-4C51-AECD-B0719B0DC589}">
  <sheetPr>
    <pageSetUpPr fitToPage="1"/>
  </sheetPr>
  <dimension ref="A1:U31"/>
  <sheetViews>
    <sheetView showZeros="0" view="pageBreakPreview" zoomScale="90" zoomScaleNormal="90" zoomScaleSheetLayoutView="90" workbookViewId="0">
      <selection activeCell="AN7" sqref="AN7"/>
    </sheetView>
  </sheetViews>
  <sheetFormatPr defaultColWidth="10" defaultRowHeight="13.2"/>
  <cols>
    <col min="1" max="1" width="4.109375" style="371" customWidth="1"/>
    <col min="2" max="18" width="10" style="371"/>
    <col min="19" max="19" width="11.88671875" style="371" customWidth="1"/>
    <col min="20" max="20" width="4.109375" style="371" customWidth="1"/>
    <col min="21" max="21" width="5.5546875" style="371" customWidth="1"/>
    <col min="22" max="16384" width="10" style="371"/>
  </cols>
  <sheetData>
    <row r="1" spans="1:21" ht="14.4">
      <c r="A1" s="371" t="s">
        <v>771</v>
      </c>
      <c r="B1" s="372"/>
      <c r="C1" s="372"/>
      <c r="D1" s="373"/>
      <c r="E1" s="372"/>
      <c r="F1" s="372"/>
      <c r="G1" s="372"/>
      <c r="H1" s="374"/>
      <c r="I1" s="374"/>
      <c r="J1" s="374"/>
      <c r="K1" s="374"/>
      <c r="L1" s="374"/>
      <c r="M1" s="374"/>
      <c r="N1" s="374"/>
      <c r="O1" s="374"/>
      <c r="P1" s="374"/>
      <c r="Q1" s="374"/>
      <c r="R1" s="374"/>
      <c r="S1" s="374"/>
      <c r="T1" s="374"/>
      <c r="U1" s="374"/>
    </row>
    <row r="2" spans="1:21" ht="27.75" customHeight="1">
      <c r="A2" s="1440" t="s">
        <v>772</v>
      </c>
      <c r="B2" s="1440"/>
      <c r="C2" s="1440"/>
      <c r="D2" s="1440"/>
      <c r="E2" s="1440"/>
      <c r="F2" s="1440"/>
      <c r="G2" s="1440"/>
      <c r="H2" s="1440"/>
      <c r="I2" s="1440"/>
      <c r="J2" s="1440"/>
      <c r="K2" s="1440"/>
      <c r="L2" s="1440"/>
      <c r="M2" s="1440"/>
      <c r="N2" s="1440"/>
      <c r="O2" s="1440"/>
      <c r="P2" s="1440"/>
      <c r="Q2" s="1440"/>
      <c r="R2" s="1440"/>
      <c r="S2" s="1440"/>
      <c r="T2" s="1440"/>
      <c r="U2" s="375"/>
    </row>
    <row r="3" spans="1:21" ht="5.25" customHeight="1">
      <c r="B3" s="376"/>
      <c r="C3" s="376"/>
      <c r="D3" s="376"/>
      <c r="E3" s="376"/>
      <c r="F3" s="376"/>
      <c r="G3" s="376"/>
      <c r="H3" s="376"/>
      <c r="I3" s="376"/>
      <c r="J3" s="376"/>
      <c r="K3" s="376"/>
      <c r="L3" s="376"/>
      <c r="M3" s="376"/>
      <c r="N3" s="376"/>
      <c r="O3" s="376"/>
      <c r="P3" s="376"/>
      <c r="Q3" s="376"/>
      <c r="R3" s="376"/>
      <c r="S3" s="374"/>
      <c r="T3" s="376"/>
      <c r="U3" s="376"/>
    </row>
    <row r="4" spans="1:21" ht="99.75" customHeight="1">
      <c r="B4" s="1441" t="s">
        <v>773</v>
      </c>
      <c r="C4" s="1441"/>
      <c r="D4" s="1441"/>
      <c r="E4" s="1441"/>
      <c r="F4" s="1441"/>
      <c r="G4" s="1441"/>
      <c r="H4" s="1441"/>
      <c r="I4" s="1441"/>
      <c r="J4" s="1441"/>
      <c r="K4" s="1441"/>
      <c r="L4" s="1441"/>
      <c r="M4" s="1441"/>
      <c r="N4" s="1441"/>
      <c r="O4" s="1441"/>
      <c r="P4" s="1441"/>
      <c r="Q4" s="1441"/>
      <c r="R4" s="1441"/>
      <c r="S4" s="1441"/>
      <c r="T4" s="377"/>
      <c r="U4" s="377"/>
    </row>
    <row r="5" spans="1:21" ht="14.4">
      <c r="K5" s="374"/>
      <c r="L5" s="374"/>
      <c r="M5" s="374"/>
      <c r="N5" s="374"/>
      <c r="Q5" s="378"/>
      <c r="R5" s="378"/>
      <c r="S5" s="378"/>
    </row>
    <row r="6" spans="1:21" ht="18.75" customHeight="1">
      <c r="B6" s="379" t="s">
        <v>774</v>
      </c>
      <c r="C6" s="380"/>
      <c r="D6" s="380"/>
      <c r="E6" s="380"/>
      <c r="F6" s="380"/>
      <c r="G6" s="380"/>
      <c r="H6" s="380"/>
      <c r="I6" s="380"/>
      <c r="J6" s="380"/>
      <c r="K6" s="380"/>
      <c r="L6" s="380"/>
      <c r="M6" s="358"/>
      <c r="N6" s="358"/>
      <c r="O6" s="358"/>
      <c r="P6" s="358"/>
      <c r="Q6" s="358"/>
      <c r="R6" s="358"/>
      <c r="T6" s="381"/>
      <c r="U6" s="381"/>
    </row>
    <row r="7" spans="1:21">
      <c r="B7" s="382"/>
      <c r="C7" s="383"/>
      <c r="D7" s="384"/>
      <c r="E7" s="385"/>
      <c r="F7" s="1442" t="s">
        <v>775</v>
      </c>
      <c r="G7" s="386"/>
      <c r="H7" s="387"/>
      <c r="I7" s="387"/>
      <c r="J7" s="388" t="s">
        <v>732</v>
      </c>
      <c r="K7" s="389"/>
      <c r="L7" s="387" t="s">
        <v>90</v>
      </c>
      <c r="M7" s="387"/>
      <c r="N7" s="387"/>
      <c r="O7" s="390"/>
      <c r="P7" s="1444">
        <f>K7+1</f>
        <v>1</v>
      </c>
      <c r="Q7" s="1445"/>
      <c r="R7" s="1446"/>
      <c r="S7" s="1447" t="s">
        <v>776</v>
      </c>
      <c r="T7" s="381"/>
      <c r="U7" s="381"/>
    </row>
    <row r="8" spans="1:21">
      <c r="B8" s="391"/>
      <c r="C8" s="392"/>
      <c r="D8" s="393"/>
      <c r="E8" s="394"/>
      <c r="F8" s="1443"/>
      <c r="G8" s="395" t="s">
        <v>777</v>
      </c>
      <c r="H8" s="396" t="s">
        <v>778</v>
      </c>
      <c r="I8" s="395" t="s">
        <v>779</v>
      </c>
      <c r="J8" s="396" t="s">
        <v>780</v>
      </c>
      <c r="K8" s="396" t="s">
        <v>781</v>
      </c>
      <c r="L8" s="397" t="s">
        <v>782</v>
      </c>
      <c r="M8" s="395" t="s">
        <v>783</v>
      </c>
      <c r="N8" s="396" t="s">
        <v>784</v>
      </c>
      <c r="O8" s="396" t="s">
        <v>785</v>
      </c>
      <c r="P8" s="395" t="s">
        <v>786</v>
      </c>
      <c r="Q8" s="396" t="s">
        <v>787</v>
      </c>
      <c r="R8" s="396" t="s">
        <v>788</v>
      </c>
      <c r="S8" s="1448"/>
      <c r="T8" s="381"/>
      <c r="U8" s="381"/>
    </row>
    <row r="9" spans="1:21" ht="38.25" customHeight="1">
      <c r="B9" s="1417" t="s">
        <v>789</v>
      </c>
      <c r="C9" s="1431" t="s">
        <v>790</v>
      </c>
      <c r="D9" s="1432"/>
      <c r="E9" s="1433"/>
      <c r="F9" s="398">
        <v>0.5</v>
      </c>
      <c r="G9" s="399"/>
      <c r="H9" s="400"/>
      <c r="I9" s="400"/>
      <c r="J9" s="400"/>
      <c r="K9" s="400"/>
      <c r="L9" s="400"/>
      <c r="M9" s="400"/>
      <c r="N9" s="400"/>
      <c r="O9" s="400"/>
      <c r="P9" s="400"/>
      <c r="Q9" s="400"/>
      <c r="R9" s="400"/>
      <c r="S9" s="401"/>
      <c r="T9" s="374"/>
      <c r="U9" s="374"/>
    </row>
    <row r="10" spans="1:21" ht="31.65" customHeight="1">
      <c r="B10" s="1418"/>
      <c r="C10" s="1434" t="s">
        <v>791</v>
      </c>
      <c r="D10" s="1435"/>
      <c r="E10" s="1436"/>
      <c r="F10" s="402">
        <v>0.75</v>
      </c>
      <c r="G10" s="403"/>
      <c r="H10" s="404"/>
      <c r="I10" s="404"/>
      <c r="J10" s="404"/>
      <c r="K10" s="404"/>
      <c r="L10" s="404"/>
      <c r="M10" s="404"/>
      <c r="N10" s="404"/>
      <c r="O10" s="404"/>
      <c r="P10" s="404"/>
      <c r="Q10" s="404"/>
      <c r="R10" s="404"/>
      <c r="S10" s="401"/>
      <c r="T10" s="374"/>
      <c r="U10" s="374"/>
    </row>
    <row r="11" spans="1:21" ht="31.65" customHeight="1">
      <c r="B11" s="1419"/>
      <c r="C11" s="1437" t="s">
        <v>792</v>
      </c>
      <c r="D11" s="1438"/>
      <c r="E11" s="1439"/>
      <c r="F11" s="405">
        <v>1</v>
      </c>
      <c r="G11" s="406"/>
      <c r="H11" s="407"/>
      <c r="I11" s="407"/>
      <c r="J11" s="407"/>
      <c r="K11" s="407"/>
      <c r="L11" s="407"/>
      <c r="M11" s="407"/>
      <c r="N11" s="407"/>
      <c r="O11" s="407"/>
      <c r="P11" s="407"/>
      <c r="Q11" s="407"/>
      <c r="R11" s="407"/>
      <c r="S11" s="401"/>
      <c r="T11" s="374"/>
      <c r="U11" s="374"/>
    </row>
    <row r="12" spans="1:21" ht="31.65" customHeight="1">
      <c r="B12" s="1417" t="s">
        <v>793</v>
      </c>
      <c r="C12" s="1420" t="s">
        <v>794</v>
      </c>
      <c r="D12" s="1423" t="s">
        <v>795</v>
      </c>
      <c r="E12" s="1424"/>
      <c r="F12" s="408">
        <v>0.5</v>
      </c>
      <c r="G12" s="409"/>
      <c r="H12" s="410"/>
      <c r="I12" s="409"/>
      <c r="J12" s="410"/>
      <c r="K12" s="410"/>
      <c r="L12" s="411"/>
      <c r="M12" s="409"/>
      <c r="N12" s="410"/>
      <c r="O12" s="412"/>
      <c r="P12" s="409"/>
      <c r="Q12" s="410"/>
      <c r="R12" s="410"/>
      <c r="S12" s="401"/>
      <c r="T12" s="374"/>
      <c r="U12" s="374"/>
    </row>
    <row r="13" spans="1:21" ht="31.65" customHeight="1">
      <c r="B13" s="1418"/>
      <c r="C13" s="1421"/>
      <c r="D13" s="1425" t="s">
        <v>791</v>
      </c>
      <c r="E13" s="1426"/>
      <c r="F13" s="413">
        <v>0.75</v>
      </c>
      <c r="G13" s="414"/>
      <c r="H13" s="404"/>
      <c r="I13" s="414"/>
      <c r="J13" s="404"/>
      <c r="K13" s="404"/>
      <c r="L13" s="403"/>
      <c r="M13" s="414"/>
      <c r="N13" s="404"/>
      <c r="O13" s="404"/>
      <c r="P13" s="414"/>
      <c r="Q13" s="404"/>
      <c r="R13" s="404"/>
      <c r="S13" s="401"/>
      <c r="T13" s="374"/>
      <c r="U13" s="374"/>
    </row>
    <row r="14" spans="1:21" ht="31.65" customHeight="1">
      <c r="B14" s="1418"/>
      <c r="C14" s="1422"/>
      <c r="D14" s="1427" t="s">
        <v>792</v>
      </c>
      <c r="E14" s="1428"/>
      <c r="F14" s="415">
        <v>1</v>
      </c>
      <c r="G14" s="416"/>
      <c r="H14" s="407"/>
      <c r="I14" s="416"/>
      <c r="J14" s="407"/>
      <c r="K14" s="407"/>
      <c r="L14" s="406"/>
      <c r="M14" s="416"/>
      <c r="N14" s="407"/>
      <c r="O14" s="407"/>
      <c r="P14" s="416"/>
      <c r="Q14" s="407"/>
      <c r="R14" s="407"/>
      <c r="S14" s="401"/>
      <c r="T14" s="374"/>
      <c r="U14" s="374"/>
    </row>
    <row r="15" spans="1:21" ht="33" customHeight="1">
      <c r="B15" s="1419"/>
      <c r="C15" s="417" t="s">
        <v>796</v>
      </c>
      <c r="D15" s="1429" t="s">
        <v>797</v>
      </c>
      <c r="E15" s="1430"/>
      <c r="F15" s="418">
        <v>1</v>
      </c>
      <c r="G15" s="409"/>
      <c r="H15" s="410"/>
      <c r="I15" s="409"/>
      <c r="J15" s="410"/>
      <c r="K15" s="410"/>
      <c r="L15" s="411"/>
      <c r="M15" s="409"/>
      <c r="N15" s="410"/>
      <c r="O15" s="410"/>
      <c r="P15" s="409"/>
      <c r="Q15" s="410"/>
      <c r="R15" s="410"/>
      <c r="S15" s="401"/>
      <c r="T15" s="374"/>
      <c r="U15" s="374"/>
    </row>
    <row r="16" spans="1:21" ht="3.75" customHeight="1">
      <c r="B16" s="419"/>
      <c r="C16" s="420"/>
      <c r="D16" s="421"/>
      <c r="E16" s="421"/>
      <c r="F16" s="422"/>
      <c r="G16" s="423"/>
      <c r="H16" s="424"/>
      <c r="I16" s="424"/>
      <c r="J16" s="424"/>
      <c r="K16" s="424"/>
      <c r="L16" s="424"/>
      <c r="M16" s="424"/>
      <c r="N16" s="424"/>
      <c r="O16" s="424"/>
      <c r="P16" s="424"/>
      <c r="Q16" s="424"/>
      <c r="R16" s="424"/>
      <c r="S16" s="425"/>
      <c r="T16" s="374"/>
      <c r="U16" s="374"/>
    </row>
    <row r="17" spans="2:21" ht="18" customHeight="1">
      <c r="B17" s="426"/>
      <c r="C17" s="1398" t="s">
        <v>798</v>
      </c>
      <c r="D17" s="1398"/>
      <c r="E17" s="1398"/>
      <c r="F17" s="427"/>
      <c r="G17" s="428">
        <f>$F$9*G9+$F$10*G10+$F$11*G11+$F$12*G12+$F$13*G13+$F$14*G14+$F$15*G15</f>
        <v>0</v>
      </c>
      <c r="H17" s="428">
        <f t="shared" ref="H17:P17" si="0">$F$9*H9+$F$10*H10+$F$11*H11+$F$12*H12+$F$13*H13+$F$14*H14+$F$15*H15</f>
        <v>0</v>
      </c>
      <c r="I17" s="428">
        <f t="shared" si="0"/>
        <v>0</v>
      </c>
      <c r="J17" s="428">
        <f t="shared" si="0"/>
        <v>0</v>
      </c>
      <c r="K17" s="428">
        <f t="shared" si="0"/>
        <v>0</v>
      </c>
      <c r="L17" s="428">
        <f t="shared" si="0"/>
        <v>0</v>
      </c>
      <c r="M17" s="428">
        <f t="shared" si="0"/>
        <v>0</v>
      </c>
      <c r="N17" s="428">
        <f t="shared" si="0"/>
        <v>0</v>
      </c>
      <c r="O17" s="428">
        <f t="shared" si="0"/>
        <v>0</v>
      </c>
      <c r="P17" s="428">
        <f t="shared" si="0"/>
        <v>0</v>
      </c>
      <c r="Q17" s="428">
        <f>$F$9*Q9+$F$10*Q10+$F$11*Q11+$F$12*Q12+$F$13*Q13+$F$14*Q14+$F$15*Q15</f>
        <v>0</v>
      </c>
      <c r="R17" s="428">
        <f>$F$9*R9+$F$10*R10+$F$11*R11+$F$12*R12+$F$13*R13+$F$14*R14+$F$15*R15</f>
        <v>0</v>
      </c>
      <c r="S17" s="401"/>
      <c r="T17" s="374"/>
      <c r="U17" s="374"/>
    </row>
    <row r="18" spans="2:21" ht="18" customHeight="1">
      <c r="B18" s="1399" t="s">
        <v>799</v>
      </c>
      <c r="C18" s="1400"/>
      <c r="D18" s="1400"/>
      <c r="E18" s="1401"/>
      <c r="F18" s="408">
        <v>0.8571428571428571</v>
      </c>
      <c r="G18" s="429"/>
      <c r="H18" s="429"/>
      <c r="I18" s="429"/>
      <c r="J18" s="429"/>
      <c r="K18" s="429"/>
      <c r="L18" s="429"/>
      <c r="M18" s="429"/>
      <c r="N18" s="429"/>
      <c r="O18" s="429"/>
      <c r="P18" s="429"/>
      <c r="Q18" s="429"/>
      <c r="R18" s="429"/>
      <c r="S18" s="430"/>
      <c r="T18" s="374"/>
      <c r="U18" s="374"/>
    </row>
    <row r="19" spans="2:21" ht="18" customHeight="1">
      <c r="B19" s="426"/>
      <c r="C19" s="1398" t="s">
        <v>800</v>
      </c>
      <c r="D19" s="1398"/>
      <c r="E19" s="1398"/>
      <c r="F19" s="427"/>
      <c r="G19" s="428">
        <f>IF(G18="",G17,ROUND(G17*6/7,2))</f>
        <v>0</v>
      </c>
      <c r="H19" s="428">
        <f t="shared" ref="H19:Q19" si="1">IF(H18="",H17,ROUND(H17*6/7,2))</f>
        <v>0</v>
      </c>
      <c r="I19" s="428">
        <f t="shared" si="1"/>
        <v>0</v>
      </c>
      <c r="J19" s="428">
        <f t="shared" si="1"/>
        <v>0</v>
      </c>
      <c r="K19" s="428">
        <f t="shared" si="1"/>
        <v>0</v>
      </c>
      <c r="L19" s="428">
        <f>IF(L18="",L17,ROUND(L17*6/7,2))</f>
        <v>0</v>
      </c>
      <c r="M19" s="428">
        <f t="shared" si="1"/>
        <v>0</v>
      </c>
      <c r="N19" s="428">
        <f t="shared" si="1"/>
        <v>0</v>
      </c>
      <c r="O19" s="428">
        <f t="shared" si="1"/>
        <v>0</v>
      </c>
      <c r="P19" s="428">
        <f t="shared" si="1"/>
        <v>0</v>
      </c>
      <c r="Q19" s="428">
        <f t="shared" si="1"/>
        <v>0</v>
      </c>
      <c r="R19" s="428">
        <f>IF(R18="",R17,ROUND(R17*6/7,2))</f>
        <v>0</v>
      </c>
      <c r="S19" s="431">
        <f>SUM(G19:Q19)</f>
        <v>0</v>
      </c>
      <c r="T19" s="432" t="s">
        <v>801</v>
      </c>
      <c r="U19" s="433"/>
    </row>
    <row r="20" spans="2:21" ht="45" customHeight="1" thickBot="1">
      <c r="B20" s="1402" t="s">
        <v>802</v>
      </c>
      <c r="C20" s="1403"/>
      <c r="D20" s="1403"/>
      <c r="E20" s="1403"/>
      <c r="F20" s="1403"/>
      <c r="G20" s="1403"/>
      <c r="H20" s="1403"/>
      <c r="I20" s="1403"/>
      <c r="J20" s="1403"/>
      <c r="K20" s="1403"/>
      <c r="L20" s="1403"/>
      <c r="M20" s="1403"/>
      <c r="N20" s="1403"/>
      <c r="O20" s="1404"/>
      <c r="P20" s="1411" t="s">
        <v>803</v>
      </c>
      <c r="Q20" s="1411"/>
      <c r="R20" s="1412"/>
      <c r="S20" s="434">
        <f>COUNTIF(G19:Q19,"&gt;0")</f>
        <v>0</v>
      </c>
      <c r="T20" s="433" t="s">
        <v>804</v>
      </c>
      <c r="U20" s="433"/>
    </row>
    <row r="21" spans="2:21" ht="45" customHeight="1" thickBot="1">
      <c r="B21" s="1405"/>
      <c r="C21" s="1406"/>
      <c r="D21" s="1406"/>
      <c r="E21" s="1406"/>
      <c r="F21" s="1406"/>
      <c r="G21" s="1406"/>
      <c r="H21" s="1406"/>
      <c r="I21" s="1406"/>
      <c r="J21" s="1406"/>
      <c r="K21" s="1406"/>
      <c r="L21" s="1406"/>
      <c r="M21" s="1406"/>
      <c r="N21" s="1406"/>
      <c r="O21" s="1407"/>
      <c r="P21" s="1413" t="s">
        <v>805</v>
      </c>
      <c r="Q21" s="1413"/>
      <c r="R21" s="1414"/>
      <c r="S21" s="435" t="str">
        <f>IF(S20&lt;1,"",S19/S20)</f>
        <v/>
      </c>
      <c r="T21" s="436" t="s">
        <v>806</v>
      </c>
      <c r="U21" s="436"/>
    </row>
    <row r="22" spans="2:21" ht="125.25" customHeight="1">
      <c r="B22" s="1408"/>
      <c r="C22" s="1409"/>
      <c r="D22" s="1409"/>
      <c r="E22" s="1409"/>
      <c r="F22" s="1409"/>
      <c r="G22" s="1409"/>
      <c r="H22" s="1409"/>
      <c r="I22" s="1409"/>
      <c r="J22" s="1409"/>
      <c r="K22" s="1409"/>
      <c r="L22" s="1409"/>
      <c r="M22" s="1409"/>
      <c r="N22" s="1409"/>
      <c r="O22" s="1410"/>
      <c r="P22" s="1415" t="s">
        <v>807</v>
      </c>
      <c r="Q22" s="1416"/>
      <c r="R22" s="1416"/>
      <c r="S22" s="1416"/>
      <c r="T22" s="374"/>
      <c r="U22" s="374"/>
    </row>
    <row r="23" spans="2:21">
      <c r="B23" s="437"/>
      <c r="C23" s="437"/>
      <c r="D23" s="437"/>
      <c r="E23" s="437"/>
      <c r="F23" s="437"/>
      <c r="G23" s="437"/>
      <c r="H23" s="437"/>
      <c r="I23" s="437"/>
      <c r="J23" s="437"/>
      <c r="K23" s="437"/>
      <c r="L23" s="437"/>
      <c r="M23" s="437"/>
      <c r="N23" s="437"/>
      <c r="O23" s="438"/>
    </row>
    <row r="24" spans="2:21" ht="18.75" customHeight="1">
      <c r="B24" s="379" t="s">
        <v>808</v>
      </c>
      <c r="C24" s="439"/>
      <c r="D24" s="439"/>
      <c r="E24" s="439"/>
      <c r="F24" s="439"/>
      <c r="G24" s="439"/>
      <c r="H24" s="439"/>
      <c r="I24" s="439"/>
      <c r="J24" s="439"/>
      <c r="K24" s="439"/>
      <c r="L24" s="439"/>
      <c r="M24" s="439"/>
      <c r="N24" s="439"/>
    </row>
    <row r="25" spans="2:21" ht="6" customHeight="1" thickBot="1">
      <c r="B25" s="439"/>
      <c r="C25" s="439"/>
      <c r="D25" s="439"/>
      <c r="E25" s="439"/>
      <c r="F25" s="439"/>
      <c r="G25" s="439"/>
      <c r="H25" s="439"/>
      <c r="I25" s="439"/>
      <c r="J25" s="439"/>
      <c r="K25" s="439"/>
      <c r="L25" s="439"/>
      <c r="M25" s="439"/>
      <c r="N25" s="439"/>
    </row>
    <row r="26" spans="2:21" ht="13.65" customHeight="1">
      <c r="B26" s="1388" t="s">
        <v>809</v>
      </c>
      <c r="C26" s="1389"/>
      <c r="D26" s="439"/>
      <c r="E26" s="439"/>
      <c r="F26" s="439"/>
      <c r="G26" s="1390" t="s">
        <v>810</v>
      </c>
      <c r="H26" s="1391"/>
      <c r="I26" s="439"/>
      <c r="J26" s="1392" t="s">
        <v>811</v>
      </c>
      <c r="K26" s="1393"/>
      <c r="M26" s="439"/>
      <c r="N26" s="439"/>
    </row>
    <row r="27" spans="2:21" ht="29.25" customHeight="1" thickBot="1">
      <c r="B27" s="1394"/>
      <c r="C27" s="1395"/>
      <c r="D27" s="440" t="s">
        <v>812</v>
      </c>
      <c r="E27" s="441">
        <v>0.9</v>
      </c>
      <c r="F27" s="440" t="s">
        <v>812</v>
      </c>
      <c r="G27" s="1394"/>
      <c r="H27" s="1395"/>
      <c r="I27" s="440" t="s">
        <v>813</v>
      </c>
      <c r="J27" s="1396">
        <f>B27*E27*G27</f>
        <v>0</v>
      </c>
      <c r="K27" s="1397"/>
      <c r="L27" s="442" t="s">
        <v>814</v>
      </c>
      <c r="M27" s="439"/>
      <c r="N27" s="439"/>
    </row>
    <row r="28" spans="2:21" ht="70.5" customHeight="1">
      <c r="B28" s="1387" t="s">
        <v>815</v>
      </c>
      <c r="C28" s="1387"/>
      <c r="D28" s="1387"/>
      <c r="E28" s="1387"/>
      <c r="F28" s="1387"/>
      <c r="G28" s="1387"/>
      <c r="H28" s="1387"/>
      <c r="I28" s="1387"/>
      <c r="J28" s="1387"/>
      <c r="K28" s="1387"/>
      <c r="L28" s="1387"/>
      <c r="M28" s="1387"/>
      <c r="N28" s="1387"/>
      <c r="O28" s="1387"/>
      <c r="P28" s="1387"/>
      <c r="Q28" s="1387"/>
      <c r="R28" s="1387"/>
      <c r="S28" s="1387"/>
    </row>
    <row r="29" spans="2:21">
      <c r="B29" s="439"/>
      <c r="C29" s="439"/>
      <c r="D29" s="439"/>
      <c r="E29" s="439"/>
      <c r="F29" s="439"/>
      <c r="G29" s="439"/>
      <c r="H29" s="439"/>
      <c r="I29" s="439"/>
      <c r="J29" s="439"/>
      <c r="K29" s="439"/>
      <c r="L29" s="439"/>
      <c r="M29" s="439"/>
      <c r="N29" s="439"/>
    </row>
    <row r="30" spans="2:21">
      <c r="B30" s="439"/>
      <c r="C30" s="439"/>
      <c r="D30" s="439"/>
      <c r="E30" s="439"/>
      <c r="F30" s="439"/>
      <c r="G30" s="439"/>
      <c r="H30" s="439"/>
      <c r="I30" s="439"/>
      <c r="J30" s="439"/>
      <c r="K30" s="439"/>
      <c r="L30" s="439"/>
      <c r="M30" s="439"/>
      <c r="N30" s="439"/>
    </row>
    <row r="31" spans="2:21">
      <c r="B31" s="443"/>
      <c r="C31" s="443"/>
      <c r="D31" s="443"/>
      <c r="E31" s="443"/>
      <c r="F31" s="443"/>
      <c r="G31" s="443"/>
      <c r="H31" s="443"/>
      <c r="I31" s="443"/>
      <c r="J31" s="443"/>
      <c r="K31" s="443"/>
      <c r="L31" s="443"/>
      <c r="M31" s="443"/>
      <c r="N31" s="443"/>
      <c r="O31" s="443"/>
      <c r="P31" s="443"/>
      <c r="Q31" s="443"/>
      <c r="R31" s="443"/>
      <c r="S31" s="443"/>
    </row>
  </sheetData>
  <mergeCells count="29">
    <mergeCell ref="B9:B11"/>
    <mergeCell ref="C9:E9"/>
    <mergeCell ref="C10:E10"/>
    <mergeCell ref="C11:E11"/>
    <mergeCell ref="A2:T2"/>
    <mergeCell ref="B4:S4"/>
    <mergeCell ref="F7:F8"/>
    <mergeCell ref="P7:R7"/>
    <mergeCell ref="S7:S8"/>
    <mergeCell ref="B12:B15"/>
    <mergeCell ref="C12:C14"/>
    <mergeCell ref="D12:E12"/>
    <mergeCell ref="D13:E13"/>
    <mergeCell ref="D14:E14"/>
    <mergeCell ref="D15:E15"/>
    <mergeCell ref="C17:E17"/>
    <mergeCell ref="B18:E18"/>
    <mergeCell ref="C19:E19"/>
    <mergeCell ref="B20:O22"/>
    <mergeCell ref="P20:R20"/>
    <mergeCell ref="P21:R21"/>
    <mergeCell ref="P22:S22"/>
    <mergeCell ref="B28:S28"/>
    <mergeCell ref="B26:C26"/>
    <mergeCell ref="G26:H26"/>
    <mergeCell ref="J26:K26"/>
    <mergeCell ref="B27:C27"/>
    <mergeCell ref="G27:H27"/>
    <mergeCell ref="J27:K27"/>
  </mergeCells>
  <phoneticPr fontId="3"/>
  <dataValidations count="1">
    <dataValidation type="list" allowBlank="1" showInputMessage="1" sqref="G18:R18" xr:uid="{A6F272F8-5369-4ECA-A01B-84A343568726}">
      <formula1>"○, "</formula1>
    </dataValidation>
  </dataValidations>
  <printOptions horizontalCentered="1"/>
  <pageMargins left="0.70866141732283472" right="0.70866141732283472" top="0.39370078740157483" bottom="0.39370078740157483" header="0.19685039370078741" footer="0.19685039370078741"/>
  <pageSetup paperSize="9" scale="67"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98F91-B913-4540-B11A-069192661E94}">
  <sheetPr>
    <tabColor theme="8" tint="-0.249977111117893"/>
  </sheetPr>
  <dimension ref="A1:AL964"/>
  <sheetViews>
    <sheetView zoomScaleNormal="100" zoomScaleSheetLayoutView="115" workbookViewId="0">
      <selection activeCell="C1" sqref="C1"/>
    </sheetView>
  </sheetViews>
  <sheetFormatPr defaultColWidth="9.109375" defaultRowHeight="13.2"/>
  <cols>
    <col min="1" max="1" width="1.5546875" style="21" customWidth="1"/>
    <col min="2" max="2" width="4.21875" style="21" customWidth="1"/>
    <col min="3" max="3" width="3.44140625" style="21" customWidth="1"/>
    <col min="4" max="4" width="0.5546875" style="21" customWidth="1"/>
    <col min="5" max="36" width="3.109375" style="21" customWidth="1"/>
    <col min="37" max="37" width="3" style="21" customWidth="1"/>
    <col min="38" max="16384" width="9.109375" style="21"/>
  </cols>
  <sheetData>
    <row r="1" spans="2:38" s="246" customFormat="1"/>
    <row r="2" spans="2:38" s="246" customFormat="1">
      <c r="B2" s="16" t="s">
        <v>8</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row>
    <row r="3" spans="2:38" s="246" customFormat="1" ht="14.25" customHeight="1">
      <c r="AB3" s="659" t="s">
        <v>60</v>
      </c>
      <c r="AC3" s="660"/>
      <c r="AD3" s="660"/>
      <c r="AE3" s="660"/>
      <c r="AF3" s="661"/>
      <c r="AG3" s="662"/>
      <c r="AH3" s="663"/>
      <c r="AI3" s="663"/>
      <c r="AJ3" s="663"/>
      <c r="AK3" s="664"/>
      <c r="AL3" s="284"/>
    </row>
    <row r="4" spans="2:38" s="246" customFormat="1"/>
    <row r="5" spans="2:38" s="246" customFormat="1">
      <c r="B5" s="665" t="s">
        <v>591</v>
      </c>
      <c r="C5" s="665"/>
      <c r="D5" s="665"/>
      <c r="E5" s="665"/>
      <c r="F5" s="665"/>
      <c r="G5" s="665"/>
      <c r="H5" s="665"/>
      <c r="I5" s="665"/>
      <c r="J5" s="665"/>
      <c r="K5" s="665"/>
      <c r="L5" s="665"/>
      <c r="M5" s="665"/>
      <c r="N5" s="665"/>
      <c r="O5" s="665"/>
      <c r="P5" s="665"/>
      <c r="Q5" s="665"/>
      <c r="R5" s="665"/>
      <c r="S5" s="665"/>
      <c r="T5" s="665"/>
      <c r="U5" s="665"/>
      <c r="V5" s="665"/>
      <c r="W5" s="665"/>
      <c r="X5" s="665"/>
      <c r="Y5" s="665"/>
      <c r="Z5" s="665"/>
      <c r="AA5" s="665"/>
      <c r="AB5" s="665"/>
      <c r="AC5" s="665"/>
      <c r="AD5" s="665"/>
      <c r="AE5" s="665"/>
      <c r="AF5" s="665"/>
      <c r="AG5" s="665"/>
      <c r="AH5" s="665"/>
      <c r="AI5" s="665"/>
      <c r="AJ5" s="665"/>
      <c r="AK5" s="665"/>
    </row>
    <row r="6" spans="2:38" s="246" customFormat="1">
      <c r="B6" s="665" t="s">
        <v>563</v>
      </c>
      <c r="C6" s="665"/>
      <c r="D6" s="665"/>
      <c r="E6" s="665"/>
      <c r="F6" s="665"/>
      <c r="G6" s="665"/>
      <c r="H6" s="665"/>
      <c r="I6" s="665"/>
      <c r="J6" s="665"/>
      <c r="K6" s="665"/>
      <c r="L6" s="665"/>
      <c r="M6" s="665"/>
      <c r="N6" s="665"/>
      <c r="O6" s="665"/>
      <c r="P6" s="665"/>
      <c r="Q6" s="665"/>
      <c r="R6" s="665"/>
      <c r="S6" s="665"/>
      <c r="T6" s="665"/>
      <c r="U6" s="665"/>
      <c r="V6" s="665"/>
      <c r="W6" s="665"/>
      <c r="X6" s="665"/>
      <c r="Y6" s="665"/>
      <c r="Z6" s="665"/>
      <c r="AA6" s="665"/>
      <c r="AB6" s="665"/>
      <c r="AC6" s="665"/>
      <c r="AD6" s="665"/>
      <c r="AE6" s="665"/>
      <c r="AF6" s="665"/>
      <c r="AG6" s="665"/>
      <c r="AH6" s="665"/>
      <c r="AI6" s="665"/>
      <c r="AJ6" s="665"/>
      <c r="AK6" s="665"/>
    </row>
    <row r="7" spans="2:38" s="246" customFormat="1" ht="13.65" customHeight="1">
      <c r="AA7" s="745" t="s">
        <v>245</v>
      </c>
      <c r="AB7" s="745"/>
      <c r="AC7" s="807">
        <v>6</v>
      </c>
      <c r="AD7" s="807"/>
      <c r="AE7" s="18" t="s">
        <v>181</v>
      </c>
      <c r="AF7" s="807">
        <v>4</v>
      </c>
      <c r="AG7" s="807"/>
      <c r="AH7" s="246" t="s">
        <v>182</v>
      </c>
      <c r="AI7" s="807">
        <v>1</v>
      </c>
      <c r="AJ7" s="807"/>
      <c r="AK7" s="246" t="s">
        <v>183</v>
      </c>
    </row>
    <row r="8" spans="2:38" s="246" customFormat="1">
      <c r="B8" s="665" t="s">
        <v>595</v>
      </c>
      <c r="C8" s="665"/>
      <c r="D8" s="665"/>
      <c r="E8" s="665"/>
      <c r="F8" s="665"/>
      <c r="G8" s="665"/>
      <c r="H8" s="665"/>
      <c r="I8" s="665"/>
      <c r="J8" s="665"/>
      <c r="K8" s="665"/>
      <c r="L8" s="448"/>
      <c r="M8" s="448"/>
      <c r="N8" s="448"/>
      <c r="O8" s="448"/>
      <c r="P8" s="448"/>
      <c r="Q8" s="448"/>
      <c r="R8" s="448"/>
      <c r="S8" s="448"/>
      <c r="T8" s="448"/>
    </row>
    <row r="9" spans="2:38" s="246" customFormat="1">
      <c r="X9" s="665" t="s">
        <v>593</v>
      </c>
      <c r="Y9" s="665"/>
      <c r="Z9" s="665"/>
      <c r="AA9" s="807" t="s">
        <v>822</v>
      </c>
      <c r="AB9" s="807"/>
      <c r="AC9" s="807"/>
      <c r="AD9" s="807"/>
      <c r="AE9" s="807"/>
      <c r="AF9" s="807"/>
      <c r="AG9" s="807"/>
      <c r="AH9" s="807"/>
      <c r="AI9" s="807"/>
      <c r="AJ9" s="807"/>
      <c r="AK9" s="807"/>
    </row>
    <row r="10" spans="2:38" s="246" customFormat="1">
      <c r="AA10" s="18"/>
      <c r="AB10" s="16"/>
      <c r="AC10" s="16"/>
      <c r="AD10" s="16"/>
      <c r="AE10" s="16"/>
      <c r="AF10" s="16"/>
      <c r="AG10" s="16"/>
      <c r="AH10" s="16"/>
      <c r="AI10" s="16"/>
      <c r="AJ10" s="16"/>
      <c r="AK10" s="16"/>
    </row>
    <row r="11" spans="2:38" s="246" customFormat="1">
      <c r="X11" s="665" t="s">
        <v>594</v>
      </c>
      <c r="Y11" s="665"/>
      <c r="Z11" s="665"/>
      <c r="AA11" s="808" t="s">
        <v>823</v>
      </c>
      <c r="AB11" s="808"/>
      <c r="AC11" s="808"/>
      <c r="AD11" s="808"/>
      <c r="AE11" s="808"/>
      <c r="AF11" s="808"/>
      <c r="AG11" s="808"/>
      <c r="AH11" s="808"/>
      <c r="AI11" s="808"/>
      <c r="AJ11" s="808"/>
      <c r="AK11" s="808"/>
    </row>
    <row r="12" spans="2:38" s="246" customFormat="1">
      <c r="AA12" s="18"/>
      <c r="AB12" s="16"/>
      <c r="AC12" s="16"/>
      <c r="AD12" s="16"/>
      <c r="AE12" s="16"/>
      <c r="AF12" s="16"/>
      <c r="AG12" s="16"/>
      <c r="AH12" s="16"/>
      <c r="AI12" s="16"/>
      <c r="AJ12" s="16"/>
      <c r="AK12" s="16"/>
    </row>
    <row r="13" spans="2:38" s="246" customFormat="1">
      <c r="B13" s="16" t="s">
        <v>596</v>
      </c>
      <c r="C13" s="16"/>
      <c r="D13" s="16"/>
    </row>
    <row r="14" spans="2:38" s="246" customFormat="1" ht="6.75" customHeight="1">
      <c r="C14" s="16"/>
      <c r="D14" s="16"/>
    </row>
    <row r="15" spans="2:38" s="246" customFormat="1" ht="14.25" customHeight="1">
      <c r="B15" s="639" t="s">
        <v>61</v>
      </c>
      <c r="C15" s="642" t="s">
        <v>10</v>
      </c>
      <c r="D15" s="643"/>
      <c r="E15" s="643"/>
      <c r="F15" s="643"/>
      <c r="G15" s="643"/>
      <c r="H15" s="643"/>
      <c r="I15" s="643"/>
      <c r="J15" s="643"/>
      <c r="K15" s="643"/>
      <c r="L15" s="644"/>
      <c r="M15" s="787" t="s">
        <v>824</v>
      </c>
      <c r="N15" s="788"/>
      <c r="O15" s="788"/>
      <c r="P15" s="788"/>
      <c r="Q15" s="788"/>
      <c r="R15" s="788"/>
      <c r="S15" s="788"/>
      <c r="T15" s="788"/>
      <c r="U15" s="788"/>
      <c r="V15" s="788"/>
      <c r="W15" s="788"/>
      <c r="X15" s="788"/>
      <c r="Y15" s="788"/>
      <c r="Z15" s="788"/>
      <c r="AA15" s="788"/>
      <c r="AB15" s="788"/>
      <c r="AC15" s="788"/>
      <c r="AD15" s="788"/>
      <c r="AE15" s="788"/>
      <c r="AF15" s="788"/>
      <c r="AG15" s="788"/>
      <c r="AH15" s="788"/>
      <c r="AI15" s="788"/>
      <c r="AJ15" s="788"/>
      <c r="AK15" s="789"/>
    </row>
    <row r="16" spans="2:38" s="246" customFormat="1" ht="14.25" customHeight="1">
      <c r="B16" s="640"/>
      <c r="C16" s="648" t="s">
        <v>62</v>
      </c>
      <c r="D16" s="649"/>
      <c r="E16" s="649"/>
      <c r="F16" s="649"/>
      <c r="G16" s="649"/>
      <c r="H16" s="649"/>
      <c r="I16" s="649"/>
      <c r="J16" s="649"/>
      <c r="K16" s="649"/>
      <c r="L16" s="649"/>
      <c r="M16" s="790" t="s">
        <v>825</v>
      </c>
      <c r="N16" s="791"/>
      <c r="O16" s="791"/>
      <c r="P16" s="791"/>
      <c r="Q16" s="791"/>
      <c r="R16" s="791"/>
      <c r="S16" s="791"/>
      <c r="T16" s="791"/>
      <c r="U16" s="791"/>
      <c r="V16" s="791"/>
      <c r="W16" s="791"/>
      <c r="X16" s="791"/>
      <c r="Y16" s="791"/>
      <c r="Z16" s="791"/>
      <c r="AA16" s="791"/>
      <c r="AB16" s="791"/>
      <c r="AC16" s="791"/>
      <c r="AD16" s="791"/>
      <c r="AE16" s="791"/>
      <c r="AF16" s="791"/>
      <c r="AG16" s="791"/>
      <c r="AH16" s="791"/>
      <c r="AI16" s="791"/>
      <c r="AJ16" s="791"/>
      <c r="AK16" s="792"/>
    </row>
    <row r="17" spans="2:37" s="246" customFormat="1" ht="13.65" customHeight="1">
      <c r="B17" s="640"/>
      <c r="C17" s="642" t="s">
        <v>564</v>
      </c>
      <c r="D17" s="643"/>
      <c r="E17" s="643"/>
      <c r="F17" s="643"/>
      <c r="G17" s="643"/>
      <c r="H17" s="643"/>
      <c r="I17" s="643"/>
      <c r="J17" s="643"/>
      <c r="K17" s="643"/>
      <c r="L17" s="643"/>
      <c r="M17" s="658" t="s">
        <v>565</v>
      </c>
      <c r="N17" s="658"/>
      <c r="O17" s="658"/>
      <c r="P17" s="658"/>
      <c r="Q17" s="784">
        <v>812</v>
      </c>
      <c r="R17" s="784"/>
      <c r="S17" s="784"/>
      <c r="T17" s="285" t="s">
        <v>566</v>
      </c>
      <c r="U17" s="800" t="s">
        <v>826</v>
      </c>
      <c r="V17" s="800"/>
      <c r="W17" s="800"/>
      <c r="X17" s="285" t="s">
        <v>387</v>
      </c>
      <c r="Y17" s="658"/>
      <c r="Z17" s="658"/>
      <c r="AA17" s="658"/>
      <c r="AB17" s="658"/>
      <c r="AC17" s="658"/>
      <c r="AD17" s="658"/>
      <c r="AE17" s="658"/>
      <c r="AF17" s="658"/>
      <c r="AG17" s="658"/>
      <c r="AH17" s="658"/>
      <c r="AI17" s="658"/>
      <c r="AJ17" s="658"/>
      <c r="AK17" s="674"/>
    </row>
    <row r="18" spans="2:37" s="246" customFormat="1" ht="13.65" customHeight="1">
      <c r="B18" s="640"/>
      <c r="C18" s="654"/>
      <c r="D18" s="783"/>
      <c r="E18" s="783"/>
      <c r="F18" s="783"/>
      <c r="G18" s="783"/>
      <c r="H18" s="783"/>
      <c r="I18" s="783"/>
      <c r="J18" s="783"/>
      <c r="K18" s="783"/>
      <c r="L18" s="783"/>
      <c r="M18" s="785" t="s">
        <v>827</v>
      </c>
      <c r="N18" s="785"/>
      <c r="O18" s="785"/>
      <c r="P18" s="785"/>
      <c r="Q18" s="286" t="s">
        <v>568</v>
      </c>
      <c r="R18" s="785" t="s">
        <v>828</v>
      </c>
      <c r="S18" s="785"/>
      <c r="T18" s="785"/>
      <c r="U18" s="785"/>
      <c r="V18" s="785" t="s">
        <v>829</v>
      </c>
      <c r="W18" s="785"/>
      <c r="X18" s="785" t="s">
        <v>830</v>
      </c>
      <c r="Y18" s="785"/>
      <c r="Z18" s="785"/>
      <c r="AA18" s="785"/>
      <c r="AB18" s="785"/>
      <c r="AC18" s="785"/>
      <c r="AD18" s="785"/>
      <c r="AE18" s="785"/>
      <c r="AF18" s="785"/>
      <c r="AG18" s="785"/>
      <c r="AH18" s="785"/>
      <c r="AI18" s="785"/>
      <c r="AJ18" s="785"/>
      <c r="AK18" s="786"/>
    </row>
    <row r="19" spans="2:37" s="246" customFormat="1" ht="13.65" customHeight="1">
      <c r="B19" s="640"/>
      <c r="C19" s="648"/>
      <c r="D19" s="649"/>
      <c r="E19" s="649"/>
      <c r="F19" s="649"/>
      <c r="G19" s="649"/>
      <c r="H19" s="649"/>
      <c r="I19" s="649"/>
      <c r="J19" s="649"/>
      <c r="K19" s="649"/>
      <c r="L19" s="649"/>
      <c r="M19" s="666" t="s">
        <v>831</v>
      </c>
      <c r="N19" s="666"/>
      <c r="O19" s="666"/>
      <c r="P19" s="666"/>
      <c r="Q19" s="666"/>
      <c r="R19" s="666"/>
      <c r="S19" s="666"/>
      <c r="T19" s="666"/>
      <c r="U19" s="666"/>
      <c r="V19" s="666"/>
      <c r="W19" s="666"/>
      <c r="X19" s="666"/>
      <c r="Y19" s="666"/>
      <c r="Z19" s="666"/>
      <c r="AA19" s="666"/>
      <c r="AB19" s="666"/>
      <c r="AC19" s="666"/>
      <c r="AD19" s="666"/>
      <c r="AE19" s="666"/>
      <c r="AF19" s="666"/>
      <c r="AG19" s="666"/>
      <c r="AH19" s="666"/>
      <c r="AI19" s="666"/>
      <c r="AJ19" s="666"/>
      <c r="AK19" s="667"/>
    </row>
    <row r="20" spans="2:37" s="246" customFormat="1" ht="14.25" customHeight="1">
      <c r="B20" s="640"/>
      <c r="C20" s="668" t="s">
        <v>63</v>
      </c>
      <c r="D20" s="669"/>
      <c r="E20" s="669"/>
      <c r="F20" s="669"/>
      <c r="G20" s="669"/>
      <c r="H20" s="669"/>
      <c r="I20" s="669"/>
      <c r="J20" s="669"/>
      <c r="K20" s="669"/>
      <c r="L20" s="669"/>
      <c r="M20" s="659" t="s">
        <v>11</v>
      </c>
      <c r="N20" s="660"/>
      <c r="O20" s="660"/>
      <c r="P20" s="660"/>
      <c r="Q20" s="661"/>
      <c r="R20" s="793" t="s">
        <v>832</v>
      </c>
      <c r="S20" s="794"/>
      <c r="T20" s="794"/>
      <c r="U20" s="794"/>
      <c r="V20" s="794"/>
      <c r="W20" s="794"/>
      <c r="X20" s="794"/>
      <c r="Y20" s="794"/>
      <c r="Z20" s="794"/>
      <c r="AA20" s="795"/>
      <c r="AB20" s="673" t="s">
        <v>12</v>
      </c>
      <c r="AC20" s="658"/>
      <c r="AD20" s="658"/>
      <c r="AE20" s="658"/>
      <c r="AF20" s="674"/>
      <c r="AG20" s="796" t="s">
        <v>833</v>
      </c>
      <c r="AH20" s="797"/>
      <c r="AI20" s="797"/>
      <c r="AJ20" s="797"/>
      <c r="AK20" s="798"/>
    </row>
    <row r="21" spans="2:37" ht="14.25" customHeight="1">
      <c r="B21" s="640"/>
      <c r="C21" s="678" t="s">
        <v>13</v>
      </c>
      <c r="D21" s="679"/>
      <c r="E21" s="679"/>
      <c r="F21" s="679"/>
      <c r="G21" s="679"/>
      <c r="H21" s="679"/>
      <c r="I21" s="679"/>
      <c r="J21" s="679"/>
      <c r="K21" s="679"/>
      <c r="L21" s="679"/>
      <c r="M21" s="801" t="s">
        <v>834</v>
      </c>
      <c r="N21" s="802"/>
      <c r="O21" s="802"/>
      <c r="P21" s="802"/>
      <c r="Q21" s="802"/>
      <c r="R21" s="802"/>
      <c r="S21" s="802"/>
      <c r="T21" s="802"/>
      <c r="U21" s="803"/>
      <c r="V21" s="659" t="s">
        <v>14</v>
      </c>
      <c r="W21" s="660"/>
      <c r="X21" s="660"/>
      <c r="Y21" s="660"/>
      <c r="Z21" s="660"/>
      <c r="AA21" s="661"/>
      <c r="AB21" s="680"/>
      <c r="AC21" s="681"/>
      <c r="AD21" s="681"/>
      <c r="AE21" s="681"/>
      <c r="AF21" s="681"/>
      <c r="AG21" s="681"/>
      <c r="AH21" s="681"/>
      <c r="AI21" s="681"/>
      <c r="AJ21" s="681"/>
      <c r="AK21" s="682"/>
    </row>
    <row r="22" spans="2:37" ht="14.25" customHeight="1">
      <c r="B22" s="640"/>
      <c r="C22" s="683" t="s">
        <v>15</v>
      </c>
      <c r="D22" s="684"/>
      <c r="E22" s="684"/>
      <c r="F22" s="684"/>
      <c r="G22" s="684"/>
      <c r="H22" s="684"/>
      <c r="I22" s="684"/>
      <c r="J22" s="684"/>
      <c r="K22" s="684"/>
      <c r="L22" s="684"/>
      <c r="M22" s="659" t="s">
        <v>16</v>
      </c>
      <c r="N22" s="660"/>
      <c r="O22" s="660"/>
      <c r="P22" s="660"/>
      <c r="Q22" s="661"/>
      <c r="R22" s="804" t="s">
        <v>835</v>
      </c>
      <c r="S22" s="805"/>
      <c r="T22" s="805"/>
      <c r="U22" s="805"/>
      <c r="V22" s="805"/>
      <c r="W22" s="805"/>
      <c r="X22" s="805"/>
      <c r="Y22" s="805"/>
      <c r="Z22" s="805"/>
      <c r="AA22" s="806"/>
      <c r="AB22" s="681" t="s">
        <v>17</v>
      </c>
      <c r="AC22" s="681"/>
      <c r="AD22" s="681"/>
      <c r="AE22" s="681"/>
      <c r="AF22" s="682"/>
      <c r="AG22" s="804" t="s">
        <v>836</v>
      </c>
      <c r="AH22" s="805"/>
      <c r="AI22" s="805"/>
      <c r="AJ22" s="805"/>
      <c r="AK22" s="806"/>
    </row>
    <row r="23" spans="2:37" ht="13.65" customHeight="1">
      <c r="B23" s="640"/>
      <c r="C23" s="642" t="s">
        <v>18</v>
      </c>
      <c r="D23" s="643"/>
      <c r="E23" s="643"/>
      <c r="F23" s="643"/>
      <c r="G23" s="643"/>
      <c r="H23" s="643"/>
      <c r="I23" s="643"/>
      <c r="J23" s="643"/>
      <c r="K23" s="643"/>
      <c r="L23" s="643"/>
      <c r="M23" s="658" t="s">
        <v>565</v>
      </c>
      <c r="N23" s="658"/>
      <c r="O23" s="658"/>
      <c r="P23" s="658"/>
      <c r="Q23" s="784">
        <v>812</v>
      </c>
      <c r="R23" s="784"/>
      <c r="S23" s="784"/>
      <c r="T23" s="285" t="s">
        <v>566</v>
      </c>
      <c r="U23" s="800" t="s">
        <v>826</v>
      </c>
      <c r="V23" s="800"/>
      <c r="W23" s="800"/>
      <c r="X23" s="285" t="s">
        <v>387</v>
      </c>
      <c r="Y23" s="658"/>
      <c r="Z23" s="658"/>
      <c r="AA23" s="658"/>
      <c r="AB23" s="658"/>
      <c r="AC23" s="658"/>
      <c r="AD23" s="658"/>
      <c r="AE23" s="658"/>
      <c r="AF23" s="658"/>
      <c r="AG23" s="658"/>
      <c r="AH23" s="658"/>
      <c r="AI23" s="658"/>
      <c r="AJ23" s="658"/>
      <c r="AK23" s="674"/>
    </row>
    <row r="24" spans="2:37" ht="14.25" customHeight="1">
      <c r="B24" s="640"/>
      <c r="C24" s="654"/>
      <c r="D24" s="783"/>
      <c r="E24" s="783"/>
      <c r="F24" s="783"/>
      <c r="G24" s="783"/>
      <c r="H24" s="783"/>
      <c r="I24" s="783"/>
      <c r="J24" s="783"/>
      <c r="K24" s="783"/>
      <c r="L24" s="783"/>
      <c r="M24" s="785" t="s">
        <v>827</v>
      </c>
      <c r="N24" s="785"/>
      <c r="O24" s="785"/>
      <c r="P24" s="785"/>
      <c r="Q24" s="286" t="s">
        <v>568</v>
      </c>
      <c r="R24" s="785" t="s">
        <v>828</v>
      </c>
      <c r="S24" s="785"/>
      <c r="T24" s="785"/>
      <c r="U24" s="785"/>
      <c r="V24" s="785" t="s">
        <v>829</v>
      </c>
      <c r="W24" s="785"/>
      <c r="X24" s="785" t="s">
        <v>830</v>
      </c>
      <c r="Y24" s="785"/>
      <c r="Z24" s="785"/>
      <c r="AA24" s="785"/>
      <c r="AB24" s="785"/>
      <c r="AC24" s="785"/>
      <c r="AD24" s="785"/>
      <c r="AE24" s="785"/>
      <c r="AF24" s="785"/>
      <c r="AG24" s="785"/>
      <c r="AH24" s="785"/>
      <c r="AI24" s="785"/>
      <c r="AJ24" s="785"/>
      <c r="AK24" s="786"/>
    </row>
    <row r="25" spans="2:37">
      <c r="B25" s="641"/>
      <c r="C25" s="648"/>
      <c r="D25" s="649"/>
      <c r="E25" s="649"/>
      <c r="F25" s="649"/>
      <c r="G25" s="649"/>
      <c r="H25" s="649"/>
      <c r="I25" s="649"/>
      <c r="J25" s="649"/>
      <c r="K25" s="649"/>
      <c r="L25" s="649"/>
      <c r="M25" s="666"/>
      <c r="N25" s="666"/>
      <c r="O25" s="666"/>
      <c r="P25" s="666"/>
      <c r="Q25" s="666"/>
      <c r="R25" s="666"/>
      <c r="S25" s="666"/>
      <c r="T25" s="666"/>
      <c r="U25" s="666"/>
      <c r="V25" s="666"/>
      <c r="W25" s="666"/>
      <c r="X25" s="666"/>
      <c r="Y25" s="666"/>
      <c r="Z25" s="666"/>
      <c r="AA25" s="666"/>
      <c r="AB25" s="666"/>
      <c r="AC25" s="666"/>
      <c r="AD25" s="666"/>
      <c r="AE25" s="666"/>
      <c r="AF25" s="666"/>
      <c r="AG25" s="666"/>
      <c r="AH25" s="666"/>
      <c r="AI25" s="666"/>
      <c r="AJ25" s="666"/>
      <c r="AK25" s="667"/>
    </row>
    <row r="26" spans="2:37" ht="13.65" customHeight="1">
      <c r="B26" s="688" t="s">
        <v>64</v>
      </c>
      <c r="C26" s="642" t="s">
        <v>569</v>
      </c>
      <c r="D26" s="643"/>
      <c r="E26" s="643"/>
      <c r="F26" s="643"/>
      <c r="G26" s="643"/>
      <c r="H26" s="643"/>
      <c r="I26" s="643"/>
      <c r="J26" s="643"/>
      <c r="K26" s="643"/>
      <c r="L26" s="643"/>
      <c r="M26" s="787" t="s">
        <v>837</v>
      </c>
      <c r="N26" s="788"/>
      <c r="O26" s="788"/>
      <c r="P26" s="788"/>
      <c r="Q26" s="788"/>
      <c r="R26" s="788"/>
      <c r="S26" s="788"/>
      <c r="T26" s="788"/>
      <c r="U26" s="788"/>
      <c r="V26" s="788"/>
      <c r="W26" s="788"/>
      <c r="X26" s="788"/>
      <c r="Y26" s="788"/>
      <c r="Z26" s="788"/>
      <c r="AA26" s="788"/>
      <c r="AB26" s="788"/>
      <c r="AC26" s="788"/>
      <c r="AD26" s="788"/>
      <c r="AE26" s="788"/>
      <c r="AF26" s="788"/>
      <c r="AG26" s="788"/>
      <c r="AH26" s="788"/>
      <c r="AI26" s="788"/>
      <c r="AJ26" s="788"/>
      <c r="AK26" s="789"/>
    </row>
    <row r="27" spans="2:37" ht="13.65" customHeight="1">
      <c r="B27" s="689"/>
      <c r="C27" s="648" t="s">
        <v>570</v>
      </c>
      <c r="D27" s="649"/>
      <c r="E27" s="649"/>
      <c r="F27" s="649"/>
      <c r="G27" s="649"/>
      <c r="H27" s="649"/>
      <c r="I27" s="649"/>
      <c r="J27" s="649"/>
      <c r="K27" s="649"/>
      <c r="L27" s="649"/>
      <c r="M27" s="790" t="s">
        <v>838</v>
      </c>
      <c r="N27" s="791"/>
      <c r="O27" s="791"/>
      <c r="P27" s="791"/>
      <c r="Q27" s="791"/>
      <c r="R27" s="791"/>
      <c r="S27" s="791"/>
      <c r="T27" s="791"/>
      <c r="U27" s="791"/>
      <c r="V27" s="791"/>
      <c r="W27" s="791"/>
      <c r="X27" s="791"/>
      <c r="Y27" s="791"/>
      <c r="Z27" s="791"/>
      <c r="AA27" s="791"/>
      <c r="AB27" s="791"/>
      <c r="AC27" s="791"/>
      <c r="AD27" s="791"/>
      <c r="AE27" s="791"/>
      <c r="AF27" s="791"/>
      <c r="AG27" s="791"/>
      <c r="AH27" s="791"/>
      <c r="AI27" s="791"/>
      <c r="AJ27" s="791"/>
      <c r="AK27" s="792"/>
    </row>
    <row r="28" spans="2:37" ht="13.65" customHeight="1">
      <c r="B28" s="689"/>
      <c r="C28" s="642" t="s">
        <v>571</v>
      </c>
      <c r="D28" s="643"/>
      <c r="E28" s="643"/>
      <c r="F28" s="643"/>
      <c r="G28" s="643"/>
      <c r="H28" s="643"/>
      <c r="I28" s="643"/>
      <c r="J28" s="643"/>
      <c r="K28" s="643"/>
      <c r="L28" s="643"/>
      <c r="M28" s="658" t="s">
        <v>565</v>
      </c>
      <c r="N28" s="658"/>
      <c r="O28" s="658"/>
      <c r="P28" s="658"/>
      <c r="Q28" s="784">
        <v>811</v>
      </c>
      <c r="R28" s="784"/>
      <c r="S28" s="784"/>
      <c r="T28" s="285" t="s">
        <v>566</v>
      </c>
      <c r="U28" s="784">
        <v>2344</v>
      </c>
      <c r="V28" s="784"/>
      <c r="W28" s="784"/>
      <c r="X28" s="285" t="s">
        <v>387</v>
      </c>
      <c r="Y28" s="658"/>
      <c r="Z28" s="658"/>
      <c r="AA28" s="658"/>
      <c r="AB28" s="658"/>
      <c r="AC28" s="658"/>
      <c r="AD28" s="658"/>
      <c r="AE28" s="658"/>
      <c r="AF28" s="658"/>
      <c r="AG28" s="658"/>
      <c r="AH28" s="658"/>
      <c r="AI28" s="658"/>
      <c r="AJ28" s="658"/>
      <c r="AK28" s="674"/>
    </row>
    <row r="29" spans="2:37" ht="14.25" customHeight="1">
      <c r="B29" s="689"/>
      <c r="C29" s="654"/>
      <c r="D29" s="783"/>
      <c r="E29" s="783"/>
      <c r="F29" s="783"/>
      <c r="G29" s="783"/>
      <c r="H29" s="783"/>
      <c r="I29" s="783"/>
      <c r="J29" s="783"/>
      <c r="K29" s="783"/>
      <c r="L29" s="783"/>
      <c r="M29" s="785" t="s">
        <v>827</v>
      </c>
      <c r="N29" s="785"/>
      <c r="O29" s="785"/>
      <c r="P29" s="785"/>
      <c r="Q29" s="286" t="s">
        <v>568</v>
      </c>
      <c r="R29" s="785" t="s">
        <v>839</v>
      </c>
      <c r="S29" s="785"/>
      <c r="T29" s="785"/>
      <c r="U29" s="785"/>
      <c r="V29" s="785" t="s">
        <v>840</v>
      </c>
      <c r="W29" s="785"/>
      <c r="X29" s="785" t="s">
        <v>841</v>
      </c>
      <c r="Y29" s="785"/>
      <c r="Z29" s="785"/>
      <c r="AA29" s="785"/>
      <c r="AB29" s="785"/>
      <c r="AC29" s="785"/>
      <c r="AD29" s="785"/>
      <c r="AE29" s="785"/>
      <c r="AF29" s="785"/>
      <c r="AG29" s="785"/>
      <c r="AH29" s="785"/>
      <c r="AI29" s="785"/>
      <c r="AJ29" s="785"/>
      <c r="AK29" s="786"/>
    </row>
    <row r="30" spans="2:37">
      <c r="B30" s="689"/>
      <c r="C30" s="648"/>
      <c r="D30" s="649"/>
      <c r="E30" s="649"/>
      <c r="F30" s="649"/>
      <c r="G30" s="649"/>
      <c r="H30" s="649"/>
      <c r="I30" s="649"/>
      <c r="J30" s="649"/>
      <c r="K30" s="649"/>
      <c r="L30" s="649"/>
      <c r="M30" s="666"/>
      <c r="N30" s="666"/>
      <c r="O30" s="666"/>
      <c r="P30" s="666"/>
      <c r="Q30" s="666"/>
      <c r="R30" s="666"/>
      <c r="S30" s="666"/>
      <c r="T30" s="666"/>
      <c r="U30" s="666"/>
      <c r="V30" s="666"/>
      <c r="W30" s="666"/>
      <c r="X30" s="666"/>
      <c r="Y30" s="666"/>
      <c r="Z30" s="666"/>
      <c r="AA30" s="666"/>
      <c r="AB30" s="666"/>
      <c r="AC30" s="666"/>
      <c r="AD30" s="666"/>
      <c r="AE30" s="666"/>
      <c r="AF30" s="666"/>
      <c r="AG30" s="666"/>
      <c r="AH30" s="666"/>
      <c r="AI30" s="666"/>
      <c r="AJ30" s="666"/>
      <c r="AK30" s="667"/>
    </row>
    <row r="31" spans="2:37" ht="14.25" customHeight="1">
      <c r="B31" s="689"/>
      <c r="C31" s="668" t="s">
        <v>63</v>
      </c>
      <c r="D31" s="669"/>
      <c r="E31" s="669"/>
      <c r="F31" s="669"/>
      <c r="G31" s="669"/>
      <c r="H31" s="669"/>
      <c r="I31" s="669"/>
      <c r="J31" s="669"/>
      <c r="K31" s="669"/>
      <c r="L31" s="669"/>
      <c r="M31" s="659" t="s">
        <v>11</v>
      </c>
      <c r="N31" s="660"/>
      <c r="O31" s="660"/>
      <c r="P31" s="660"/>
      <c r="Q31" s="661"/>
      <c r="R31" s="793" t="s">
        <v>832</v>
      </c>
      <c r="S31" s="794"/>
      <c r="T31" s="794"/>
      <c r="U31" s="794"/>
      <c r="V31" s="794"/>
      <c r="W31" s="794"/>
      <c r="X31" s="794"/>
      <c r="Y31" s="794"/>
      <c r="Z31" s="794"/>
      <c r="AA31" s="795"/>
      <c r="AB31" s="673" t="s">
        <v>12</v>
      </c>
      <c r="AC31" s="658"/>
      <c r="AD31" s="658"/>
      <c r="AE31" s="658"/>
      <c r="AF31" s="674"/>
      <c r="AG31" s="796" t="s">
        <v>833</v>
      </c>
      <c r="AH31" s="797"/>
      <c r="AI31" s="797"/>
      <c r="AJ31" s="797"/>
      <c r="AK31" s="798"/>
    </row>
    <row r="32" spans="2:37" ht="13.65" customHeight="1">
      <c r="B32" s="689"/>
      <c r="C32" s="692" t="s">
        <v>65</v>
      </c>
      <c r="D32" s="693"/>
      <c r="E32" s="693"/>
      <c r="F32" s="693"/>
      <c r="G32" s="693"/>
      <c r="H32" s="693"/>
      <c r="I32" s="693"/>
      <c r="J32" s="693"/>
      <c r="K32" s="693"/>
      <c r="L32" s="693"/>
      <c r="M32" s="658" t="s">
        <v>565</v>
      </c>
      <c r="N32" s="658"/>
      <c r="O32" s="658"/>
      <c r="P32" s="658"/>
      <c r="Q32" s="658"/>
      <c r="R32" s="658"/>
      <c r="S32" s="658"/>
      <c r="T32" s="285" t="s">
        <v>566</v>
      </c>
      <c r="U32" s="658"/>
      <c r="V32" s="658"/>
      <c r="W32" s="658"/>
      <c r="X32" s="285" t="s">
        <v>387</v>
      </c>
      <c r="Y32" s="658"/>
      <c r="Z32" s="658"/>
      <c r="AA32" s="658"/>
      <c r="AB32" s="658"/>
      <c r="AC32" s="658"/>
      <c r="AD32" s="658"/>
      <c r="AE32" s="658"/>
      <c r="AF32" s="658"/>
      <c r="AG32" s="658"/>
      <c r="AH32" s="658"/>
      <c r="AI32" s="658"/>
      <c r="AJ32" s="658"/>
      <c r="AK32" s="674"/>
    </row>
    <row r="33" spans="1:37" ht="14.25" customHeight="1">
      <c r="B33" s="689"/>
      <c r="C33" s="695"/>
      <c r="D33" s="799"/>
      <c r="E33" s="799"/>
      <c r="F33" s="799"/>
      <c r="G33" s="799"/>
      <c r="H33" s="799"/>
      <c r="I33" s="799"/>
      <c r="J33" s="799"/>
      <c r="K33" s="799"/>
      <c r="L33" s="799"/>
      <c r="M33" s="676" t="s">
        <v>567</v>
      </c>
      <c r="N33" s="676"/>
      <c r="O33" s="676"/>
      <c r="P33" s="676"/>
      <c r="Q33" s="286" t="s">
        <v>568</v>
      </c>
      <c r="R33" s="676"/>
      <c r="S33" s="676"/>
      <c r="T33" s="676"/>
      <c r="U33" s="676"/>
      <c r="V33" s="676" t="s">
        <v>590</v>
      </c>
      <c r="W33" s="676"/>
      <c r="X33" s="676"/>
      <c r="Y33" s="676"/>
      <c r="Z33" s="676"/>
      <c r="AA33" s="676"/>
      <c r="AB33" s="676"/>
      <c r="AC33" s="676"/>
      <c r="AD33" s="676"/>
      <c r="AE33" s="676"/>
      <c r="AF33" s="676"/>
      <c r="AG33" s="676"/>
      <c r="AH33" s="676"/>
      <c r="AI33" s="676"/>
      <c r="AJ33" s="676"/>
      <c r="AK33" s="677"/>
    </row>
    <row r="34" spans="1:37">
      <c r="B34" s="689"/>
      <c r="C34" s="698"/>
      <c r="D34" s="699"/>
      <c r="E34" s="699"/>
      <c r="F34" s="699"/>
      <c r="G34" s="699"/>
      <c r="H34" s="699"/>
      <c r="I34" s="699"/>
      <c r="J34" s="699"/>
      <c r="K34" s="699"/>
      <c r="L34" s="699"/>
      <c r="M34" s="666"/>
      <c r="N34" s="666"/>
      <c r="O34" s="666"/>
      <c r="P34" s="666"/>
      <c r="Q34" s="666"/>
      <c r="R34" s="666"/>
      <c r="S34" s="666"/>
      <c r="T34" s="666"/>
      <c r="U34" s="666"/>
      <c r="V34" s="666"/>
      <c r="W34" s="666"/>
      <c r="X34" s="666"/>
      <c r="Y34" s="666"/>
      <c r="Z34" s="666"/>
      <c r="AA34" s="666"/>
      <c r="AB34" s="666"/>
      <c r="AC34" s="666"/>
      <c r="AD34" s="666"/>
      <c r="AE34" s="666"/>
      <c r="AF34" s="666"/>
      <c r="AG34" s="666"/>
      <c r="AH34" s="666"/>
      <c r="AI34" s="666"/>
      <c r="AJ34" s="666"/>
      <c r="AK34" s="667"/>
    </row>
    <row r="35" spans="1:37" ht="14.25" customHeight="1">
      <c r="B35" s="689"/>
      <c r="C35" s="668" t="s">
        <v>63</v>
      </c>
      <c r="D35" s="669"/>
      <c r="E35" s="669"/>
      <c r="F35" s="669"/>
      <c r="G35" s="669"/>
      <c r="H35" s="669"/>
      <c r="I35" s="669"/>
      <c r="J35" s="669"/>
      <c r="K35" s="669"/>
      <c r="L35" s="669"/>
      <c r="M35" s="659" t="s">
        <v>11</v>
      </c>
      <c r="N35" s="660"/>
      <c r="O35" s="660"/>
      <c r="P35" s="660"/>
      <c r="Q35" s="661"/>
      <c r="R35" s="662"/>
      <c r="S35" s="663"/>
      <c r="T35" s="663"/>
      <c r="U35" s="663"/>
      <c r="V35" s="663"/>
      <c r="W35" s="663"/>
      <c r="X35" s="663"/>
      <c r="Y35" s="663"/>
      <c r="Z35" s="663"/>
      <c r="AA35" s="664"/>
      <c r="AB35" s="673" t="s">
        <v>12</v>
      </c>
      <c r="AC35" s="658"/>
      <c r="AD35" s="658"/>
      <c r="AE35" s="658"/>
      <c r="AF35" s="674"/>
      <c r="AG35" s="662"/>
      <c r="AH35" s="663"/>
      <c r="AI35" s="663"/>
      <c r="AJ35" s="663"/>
      <c r="AK35" s="664"/>
    </row>
    <row r="36" spans="1:37" ht="14.25" customHeight="1">
      <c r="B36" s="689"/>
      <c r="C36" s="668" t="s">
        <v>20</v>
      </c>
      <c r="D36" s="669"/>
      <c r="E36" s="669"/>
      <c r="F36" s="669"/>
      <c r="G36" s="669"/>
      <c r="H36" s="669"/>
      <c r="I36" s="669"/>
      <c r="J36" s="669"/>
      <c r="K36" s="669"/>
      <c r="L36" s="669"/>
      <c r="M36" s="780" t="s">
        <v>842</v>
      </c>
      <c r="N36" s="781"/>
      <c r="O36" s="781"/>
      <c r="P36" s="781"/>
      <c r="Q36" s="781"/>
      <c r="R36" s="781"/>
      <c r="S36" s="781"/>
      <c r="T36" s="781"/>
      <c r="U36" s="781"/>
      <c r="V36" s="781"/>
      <c r="W36" s="781"/>
      <c r="X36" s="781"/>
      <c r="Y36" s="781"/>
      <c r="Z36" s="781"/>
      <c r="AA36" s="781"/>
      <c r="AB36" s="781"/>
      <c r="AC36" s="781"/>
      <c r="AD36" s="781"/>
      <c r="AE36" s="781"/>
      <c r="AF36" s="781"/>
      <c r="AG36" s="781"/>
      <c r="AH36" s="781"/>
      <c r="AI36" s="781"/>
      <c r="AJ36" s="781"/>
      <c r="AK36" s="782"/>
    </row>
    <row r="37" spans="1:37" ht="13.65" customHeight="1">
      <c r="B37" s="689"/>
      <c r="C37" s="642" t="s">
        <v>21</v>
      </c>
      <c r="D37" s="643"/>
      <c r="E37" s="643"/>
      <c r="F37" s="643"/>
      <c r="G37" s="643"/>
      <c r="H37" s="643"/>
      <c r="I37" s="643"/>
      <c r="J37" s="643"/>
      <c r="K37" s="643"/>
      <c r="L37" s="643"/>
      <c r="M37" s="658" t="s">
        <v>565</v>
      </c>
      <c r="N37" s="658"/>
      <c r="O37" s="658"/>
      <c r="P37" s="658"/>
      <c r="Q37" s="784">
        <v>811</v>
      </c>
      <c r="R37" s="784"/>
      <c r="S37" s="784"/>
      <c r="T37" s="285" t="s">
        <v>566</v>
      </c>
      <c r="U37" s="784">
        <v>2307</v>
      </c>
      <c r="V37" s="784"/>
      <c r="W37" s="784"/>
      <c r="X37" s="285" t="s">
        <v>387</v>
      </c>
      <c r="Y37" s="658"/>
      <c r="Z37" s="658"/>
      <c r="AA37" s="658"/>
      <c r="AB37" s="658"/>
      <c r="AC37" s="658"/>
      <c r="AD37" s="658"/>
      <c r="AE37" s="658"/>
      <c r="AF37" s="658"/>
      <c r="AG37" s="658"/>
      <c r="AH37" s="658"/>
      <c r="AI37" s="658"/>
      <c r="AJ37" s="658"/>
      <c r="AK37" s="674"/>
    </row>
    <row r="38" spans="1:37" ht="14.25" customHeight="1">
      <c r="B38" s="689"/>
      <c r="C38" s="654"/>
      <c r="D38" s="783"/>
      <c r="E38" s="783"/>
      <c r="F38" s="783"/>
      <c r="G38" s="783"/>
      <c r="H38" s="783"/>
      <c r="I38" s="783"/>
      <c r="J38" s="783"/>
      <c r="K38" s="783"/>
      <c r="L38" s="783"/>
      <c r="M38" s="785" t="s">
        <v>827</v>
      </c>
      <c r="N38" s="785"/>
      <c r="O38" s="785"/>
      <c r="P38" s="785"/>
      <c r="Q38" s="286" t="s">
        <v>568</v>
      </c>
      <c r="R38" s="785" t="s">
        <v>839</v>
      </c>
      <c r="S38" s="785"/>
      <c r="T38" s="785"/>
      <c r="U38" s="785"/>
      <c r="V38" s="785" t="s">
        <v>840</v>
      </c>
      <c r="W38" s="785"/>
      <c r="X38" s="785" t="s">
        <v>843</v>
      </c>
      <c r="Y38" s="785"/>
      <c r="Z38" s="785"/>
      <c r="AA38" s="785"/>
      <c r="AB38" s="785"/>
      <c r="AC38" s="785"/>
      <c r="AD38" s="785"/>
      <c r="AE38" s="785"/>
      <c r="AF38" s="785"/>
      <c r="AG38" s="785"/>
      <c r="AH38" s="785"/>
      <c r="AI38" s="785"/>
      <c r="AJ38" s="785"/>
      <c r="AK38" s="786"/>
    </row>
    <row r="39" spans="1:37">
      <c r="B39" s="690"/>
      <c r="C39" s="648"/>
      <c r="D39" s="649"/>
      <c r="E39" s="649"/>
      <c r="F39" s="649"/>
      <c r="G39" s="649"/>
      <c r="H39" s="649"/>
      <c r="I39" s="649"/>
      <c r="J39" s="649"/>
      <c r="K39" s="649"/>
      <c r="L39" s="649"/>
      <c r="M39" s="666"/>
      <c r="N39" s="666"/>
      <c r="O39" s="666"/>
      <c r="P39" s="666"/>
      <c r="Q39" s="666"/>
      <c r="R39" s="666"/>
      <c r="S39" s="666"/>
      <c r="T39" s="666"/>
      <c r="U39" s="666"/>
      <c r="V39" s="666"/>
      <c r="W39" s="666"/>
      <c r="X39" s="666"/>
      <c r="Y39" s="666"/>
      <c r="Z39" s="666"/>
      <c r="AA39" s="666"/>
      <c r="AB39" s="666"/>
      <c r="AC39" s="666"/>
      <c r="AD39" s="666"/>
      <c r="AE39" s="666"/>
      <c r="AF39" s="666"/>
      <c r="AG39" s="666"/>
      <c r="AH39" s="666"/>
      <c r="AI39" s="666"/>
      <c r="AJ39" s="666"/>
      <c r="AK39" s="667"/>
    </row>
    <row r="40" spans="1:37" ht="13.65" customHeight="1">
      <c r="B40" s="701" t="s">
        <v>22</v>
      </c>
      <c r="C40" s="702" t="s">
        <v>66</v>
      </c>
      <c r="D40" s="703"/>
      <c r="E40" s="703"/>
      <c r="F40" s="703"/>
      <c r="G40" s="703"/>
      <c r="H40" s="703"/>
      <c r="I40" s="703"/>
      <c r="J40" s="703"/>
      <c r="K40" s="703"/>
      <c r="L40" s="703"/>
      <c r="M40" s="706" t="s">
        <v>23</v>
      </c>
      <c r="N40" s="682"/>
      <c r="O40" s="449" t="s">
        <v>24</v>
      </c>
      <c r="P40" s="450"/>
      <c r="Q40" s="451"/>
      <c r="R40" s="662" t="s">
        <v>25</v>
      </c>
      <c r="S40" s="663"/>
      <c r="T40" s="663"/>
      <c r="U40" s="663"/>
      <c r="V40" s="663"/>
      <c r="W40" s="663"/>
      <c r="X40" s="663"/>
      <c r="Y40" s="663"/>
      <c r="Z40" s="664"/>
      <c r="AA40" s="712" t="s">
        <v>67</v>
      </c>
      <c r="AB40" s="713"/>
      <c r="AC40" s="713"/>
      <c r="AD40" s="714"/>
      <c r="AE40" s="685" t="s">
        <v>68</v>
      </c>
      <c r="AF40" s="686"/>
      <c r="AG40" s="715"/>
      <c r="AH40" s="715"/>
      <c r="AI40" s="729" t="s">
        <v>26</v>
      </c>
      <c r="AJ40" s="730"/>
      <c r="AK40" s="731"/>
    </row>
    <row r="41" spans="1:37" ht="14.25" customHeight="1">
      <c r="A41" s="288"/>
      <c r="B41" s="689"/>
      <c r="C41" s="704"/>
      <c r="D41" s="705"/>
      <c r="E41" s="705"/>
      <c r="F41" s="705"/>
      <c r="G41" s="705"/>
      <c r="H41" s="705"/>
      <c r="I41" s="705"/>
      <c r="J41" s="705"/>
      <c r="K41" s="705"/>
      <c r="L41" s="705"/>
      <c r="M41" s="707"/>
      <c r="N41" s="708"/>
      <c r="O41" s="23" t="s">
        <v>27</v>
      </c>
      <c r="P41" s="452"/>
      <c r="Q41" s="25"/>
      <c r="R41" s="709"/>
      <c r="S41" s="710"/>
      <c r="T41" s="710"/>
      <c r="U41" s="710"/>
      <c r="V41" s="710"/>
      <c r="W41" s="710"/>
      <c r="X41" s="710"/>
      <c r="Y41" s="710"/>
      <c r="Z41" s="711"/>
      <c r="AA41" s="26" t="s">
        <v>28</v>
      </c>
      <c r="AB41" s="40"/>
      <c r="AC41" s="40"/>
      <c r="AD41" s="40"/>
      <c r="AE41" s="732" t="s">
        <v>29</v>
      </c>
      <c r="AF41" s="733"/>
      <c r="AG41" s="733"/>
      <c r="AH41" s="733"/>
      <c r="AI41" s="732" t="s">
        <v>30</v>
      </c>
      <c r="AJ41" s="733"/>
      <c r="AK41" s="734"/>
    </row>
    <row r="42" spans="1:37" ht="14.25" customHeight="1">
      <c r="B42" s="689"/>
      <c r="C42" s="640" t="s">
        <v>572</v>
      </c>
      <c r="D42" s="27"/>
      <c r="E42" s="719" t="s">
        <v>31</v>
      </c>
      <c r="F42" s="719"/>
      <c r="G42" s="719"/>
      <c r="H42" s="719"/>
      <c r="I42" s="719"/>
      <c r="J42" s="719"/>
      <c r="K42" s="719"/>
      <c r="L42" s="719"/>
      <c r="M42" s="706"/>
      <c r="N42" s="721"/>
      <c r="O42" s="726"/>
      <c r="P42" s="727"/>
      <c r="Q42" s="728"/>
      <c r="R42" s="289" t="s">
        <v>459</v>
      </c>
      <c r="S42" s="722" t="s">
        <v>573</v>
      </c>
      <c r="T42" s="722"/>
      <c r="U42" s="290" t="s">
        <v>459</v>
      </c>
      <c r="V42" s="722" t="s">
        <v>574</v>
      </c>
      <c r="W42" s="722"/>
      <c r="X42" s="290" t="s">
        <v>459</v>
      </c>
      <c r="Y42" s="722" t="s">
        <v>575</v>
      </c>
      <c r="Z42" s="723"/>
      <c r="AA42" s="716"/>
      <c r="AB42" s="717"/>
      <c r="AC42" s="717"/>
      <c r="AD42" s="718"/>
      <c r="AE42" s="716"/>
      <c r="AF42" s="717"/>
      <c r="AG42" s="717"/>
      <c r="AH42" s="718"/>
      <c r="AI42" s="289" t="s">
        <v>459</v>
      </c>
      <c r="AJ42" s="722" t="s">
        <v>576</v>
      </c>
      <c r="AK42" s="723"/>
    </row>
    <row r="43" spans="1:37" ht="14.25" customHeight="1">
      <c r="B43" s="689"/>
      <c r="C43" s="640"/>
      <c r="D43" s="27"/>
      <c r="E43" s="719" t="s">
        <v>577</v>
      </c>
      <c r="F43" s="720"/>
      <c r="G43" s="720"/>
      <c r="H43" s="720"/>
      <c r="I43" s="720"/>
      <c r="J43" s="720"/>
      <c r="K43" s="720"/>
      <c r="L43" s="720"/>
      <c r="M43" s="706"/>
      <c r="N43" s="721"/>
      <c r="O43" s="726"/>
      <c r="P43" s="727"/>
      <c r="Q43" s="728"/>
      <c r="R43" s="289" t="s">
        <v>459</v>
      </c>
      <c r="S43" s="722" t="s">
        <v>573</v>
      </c>
      <c r="T43" s="722"/>
      <c r="U43" s="290" t="s">
        <v>459</v>
      </c>
      <c r="V43" s="722" t="s">
        <v>574</v>
      </c>
      <c r="W43" s="722"/>
      <c r="X43" s="290" t="s">
        <v>459</v>
      </c>
      <c r="Y43" s="722" t="s">
        <v>575</v>
      </c>
      <c r="Z43" s="723"/>
      <c r="AA43" s="716"/>
      <c r="AB43" s="717"/>
      <c r="AC43" s="717"/>
      <c r="AD43" s="718"/>
      <c r="AE43" s="716"/>
      <c r="AF43" s="717"/>
      <c r="AG43" s="717"/>
      <c r="AH43" s="718"/>
      <c r="AI43" s="289" t="s">
        <v>459</v>
      </c>
      <c r="AJ43" s="722" t="s">
        <v>576</v>
      </c>
      <c r="AK43" s="723"/>
    </row>
    <row r="44" spans="1:37" ht="14.25" customHeight="1">
      <c r="B44" s="689"/>
      <c r="C44" s="640"/>
      <c r="D44" s="27"/>
      <c r="E44" s="719" t="s">
        <v>578</v>
      </c>
      <c r="F44" s="720"/>
      <c r="G44" s="720"/>
      <c r="H44" s="720"/>
      <c r="I44" s="720"/>
      <c r="J44" s="720"/>
      <c r="K44" s="720"/>
      <c r="L44" s="720"/>
      <c r="M44" s="706"/>
      <c r="N44" s="721"/>
      <c r="O44" s="726"/>
      <c r="P44" s="727"/>
      <c r="Q44" s="728"/>
      <c r="R44" s="289" t="s">
        <v>459</v>
      </c>
      <c r="S44" s="722" t="s">
        <v>573</v>
      </c>
      <c r="T44" s="722"/>
      <c r="U44" s="290" t="s">
        <v>459</v>
      </c>
      <c r="V44" s="722" t="s">
        <v>574</v>
      </c>
      <c r="W44" s="722"/>
      <c r="X44" s="290" t="s">
        <v>459</v>
      </c>
      <c r="Y44" s="722" t="s">
        <v>575</v>
      </c>
      <c r="Z44" s="723"/>
      <c r="AA44" s="716"/>
      <c r="AB44" s="717"/>
      <c r="AC44" s="717"/>
      <c r="AD44" s="718"/>
      <c r="AE44" s="716"/>
      <c r="AF44" s="717"/>
      <c r="AG44" s="717"/>
      <c r="AH44" s="718"/>
      <c r="AI44" s="289" t="s">
        <v>459</v>
      </c>
      <c r="AJ44" s="722" t="s">
        <v>576</v>
      </c>
      <c r="AK44" s="723"/>
    </row>
    <row r="45" spans="1:37" ht="14.25" customHeight="1">
      <c r="B45" s="689"/>
      <c r="C45" s="640"/>
      <c r="D45" s="27"/>
      <c r="E45" s="719" t="s">
        <v>32</v>
      </c>
      <c r="F45" s="720"/>
      <c r="G45" s="720"/>
      <c r="H45" s="720"/>
      <c r="I45" s="720"/>
      <c r="J45" s="720"/>
      <c r="K45" s="720"/>
      <c r="L45" s="720"/>
      <c r="M45" s="706"/>
      <c r="N45" s="721"/>
      <c r="O45" s="726"/>
      <c r="P45" s="727"/>
      <c r="Q45" s="728"/>
      <c r="R45" s="289" t="s">
        <v>459</v>
      </c>
      <c r="S45" s="722" t="s">
        <v>573</v>
      </c>
      <c r="T45" s="722"/>
      <c r="U45" s="290" t="s">
        <v>459</v>
      </c>
      <c r="V45" s="722" t="s">
        <v>574</v>
      </c>
      <c r="W45" s="722"/>
      <c r="X45" s="290" t="s">
        <v>459</v>
      </c>
      <c r="Y45" s="722" t="s">
        <v>575</v>
      </c>
      <c r="Z45" s="723"/>
      <c r="AA45" s="716"/>
      <c r="AB45" s="717"/>
      <c r="AC45" s="717"/>
      <c r="AD45" s="718"/>
      <c r="AE45" s="716"/>
      <c r="AF45" s="717"/>
      <c r="AG45" s="717"/>
      <c r="AH45" s="718"/>
      <c r="AI45" s="289" t="s">
        <v>459</v>
      </c>
      <c r="AJ45" s="722" t="s">
        <v>576</v>
      </c>
      <c r="AK45" s="723"/>
    </row>
    <row r="46" spans="1:37" ht="14.25" customHeight="1">
      <c r="B46" s="689"/>
      <c r="C46" s="640"/>
      <c r="D46" s="27"/>
      <c r="E46" s="719" t="s">
        <v>33</v>
      </c>
      <c r="F46" s="720"/>
      <c r="G46" s="720"/>
      <c r="H46" s="720"/>
      <c r="I46" s="720"/>
      <c r="J46" s="720"/>
      <c r="K46" s="720"/>
      <c r="L46" s="720"/>
      <c r="M46" s="706"/>
      <c r="N46" s="721"/>
      <c r="O46" s="726"/>
      <c r="P46" s="727"/>
      <c r="Q46" s="728"/>
      <c r="R46" s="289" t="s">
        <v>459</v>
      </c>
      <c r="S46" s="722" t="s">
        <v>573</v>
      </c>
      <c r="T46" s="722"/>
      <c r="U46" s="290" t="s">
        <v>459</v>
      </c>
      <c r="V46" s="722" t="s">
        <v>574</v>
      </c>
      <c r="W46" s="722"/>
      <c r="X46" s="290" t="s">
        <v>459</v>
      </c>
      <c r="Y46" s="722" t="s">
        <v>575</v>
      </c>
      <c r="Z46" s="723"/>
      <c r="AA46" s="716"/>
      <c r="AB46" s="717"/>
      <c r="AC46" s="717"/>
      <c r="AD46" s="718"/>
      <c r="AE46" s="716"/>
      <c r="AF46" s="717"/>
      <c r="AG46" s="717"/>
      <c r="AH46" s="718"/>
      <c r="AI46" s="289" t="s">
        <v>459</v>
      </c>
      <c r="AJ46" s="722" t="s">
        <v>576</v>
      </c>
      <c r="AK46" s="723"/>
    </row>
    <row r="47" spans="1:37" ht="14.25" customHeight="1">
      <c r="B47" s="689"/>
      <c r="C47" s="640"/>
      <c r="D47" s="27"/>
      <c r="E47" s="724" t="s">
        <v>35</v>
      </c>
      <c r="F47" s="725"/>
      <c r="G47" s="725"/>
      <c r="H47" s="725"/>
      <c r="I47" s="725"/>
      <c r="J47" s="725"/>
      <c r="K47" s="725"/>
      <c r="L47" s="725"/>
      <c r="M47" s="774" t="s">
        <v>844</v>
      </c>
      <c r="N47" s="775"/>
      <c r="O47" s="726"/>
      <c r="P47" s="727"/>
      <c r="Q47" s="728"/>
      <c r="R47" s="289" t="s">
        <v>459</v>
      </c>
      <c r="S47" s="722" t="s">
        <v>573</v>
      </c>
      <c r="T47" s="722"/>
      <c r="U47" s="454" t="s">
        <v>845</v>
      </c>
      <c r="V47" s="722" t="s">
        <v>574</v>
      </c>
      <c r="W47" s="722"/>
      <c r="X47" s="290" t="s">
        <v>459</v>
      </c>
      <c r="Y47" s="722" t="s">
        <v>575</v>
      </c>
      <c r="Z47" s="723"/>
      <c r="AA47" s="776">
        <v>45383</v>
      </c>
      <c r="AB47" s="777"/>
      <c r="AC47" s="777"/>
      <c r="AD47" s="778"/>
      <c r="AE47" s="779" t="s">
        <v>846</v>
      </c>
      <c r="AF47" s="777"/>
      <c r="AG47" s="777"/>
      <c r="AH47" s="778"/>
      <c r="AI47" s="289" t="s">
        <v>459</v>
      </c>
      <c r="AJ47" s="722" t="s">
        <v>576</v>
      </c>
      <c r="AK47" s="723"/>
    </row>
    <row r="48" spans="1:37" ht="14.25" customHeight="1">
      <c r="B48" s="689"/>
      <c r="C48" s="640"/>
      <c r="D48" s="27"/>
      <c r="E48" s="735" t="s">
        <v>36</v>
      </c>
      <c r="F48" s="736"/>
      <c r="G48" s="736"/>
      <c r="H48" s="736"/>
      <c r="I48" s="736"/>
      <c r="J48" s="736"/>
      <c r="K48" s="736"/>
      <c r="L48" s="736"/>
      <c r="M48" s="706"/>
      <c r="N48" s="721"/>
      <c r="O48" s="726"/>
      <c r="P48" s="727"/>
      <c r="Q48" s="728"/>
      <c r="R48" s="289" t="s">
        <v>459</v>
      </c>
      <c r="S48" s="722" t="s">
        <v>573</v>
      </c>
      <c r="T48" s="722"/>
      <c r="U48" s="290" t="s">
        <v>459</v>
      </c>
      <c r="V48" s="722" t="s">
        <v>574</v>
      </c>
      <c r="W48" s="722"/>
      <c r="X48" s="290" t="s">
        <v>459</v>
      </c>
      <c r="Y48" s="722" t="s">
        <v>575</v>
      </c>
      <c r="Z48" s="723"/>
      <c r="AA48" s="716"/>
      <c r="AB48" s="717"/>
      <c r="AC48" s="717"/>
      <c r="AD48" s="718"/>
      <c r="AE48" s="716"/>
      <c r="AF48" s="717"/>
      <c r="AG48" s="717"/>
      <c r="AH48" s="718"/>
      <c r="AI48" s="289" t="s">
        <v>459</v>
      </c>
      <c r="AJ48" s="722" t="s">
        <v>576</v>
      </c>
      <c r="AK48" s="723"/>
    </row>
    <row r="49" spans="2:37" ht="14.25" customHeight="1">
      <c r="B49" s="689"/>
      <c r="C49" s="640"/>
      <c r="D49" s="28"/>
      <c r="E49" s="735" t="s">
        <v>579</v>
      </c>
      <c r="F49" s="737"/>
      <c r="G49" s="737"/>
      <c r="H49" s="737"/>
      <c r="I49" s="737"/>
      <c r="J49" s="737"/>
      <c r="K49" s="737"/>
      <c r="L49" s="737"/>
      <c r="M49" s="706"/>
      <c r="N49" s="721"/>
      <c r="O49" s="726"/>
      <c r="P49" s="727"/>
      <c r="Q49" s="728"/>
      <c r="R49" s="289" t="s">
        <v>459</v>
      </c>
      <c r="S49" s="722" t="s">
        <v>573</v>
      </c>
      <c r="T49" s="722"/>
      <c r="U49" s="290" t="s">
        <v>459</v>
      </c>
      <c r="V49" s="722" t="s">
        <v>574</v>
      </c>
      <c r="W49" s="722"/>
      <c r="X49" s="290" t="s">
        <v>459</v>
      </c>
      <c r="Y49" s="722" t="s">
        <v>575</v>
      </c>
      <c r="Z49" s="723"/>
      <c r="AA49" s="716"/>
      <c r="AB49" s="717"/>
      <c r="AC49" s="717"/>
      <c r="AD49" s="718"/>
      <c r="AE49" s="716"/>
      <c r="AF49" s="717"/>
      <c r="AG49" s="717"/>
      <c r="AH49" s="718"/>
      <c r="AI49" s="289" t="s">
        <v>459</v>
      </c>
      <c r="AJ49" s="722" t="s">
        <v>576</v>
      </c>
      <c r="AK49" s="723"/>
    </row>
    <row r="50" spans="2:37" ht="14.25" customHeight="1">
      <c r="B50" s="689"/>
      <c r="C50" s="640"/>
      <c r="D50" s="28"/>
      <c r="E50" s="740" t="s">
        <v>37</v>
      </c>
      <c r="F50" s="741"/>
      <c r="G50" s="741"/>
      <c r="H50" s="741"/>
      <c r="I50" s="741"/>
      <c r="J50" s="741"/>
      <c r="K50" s="741"/>
      <c r="L50" s="741"/>
      <c r="M50" s="706"/>
      <c r="N50" s="721"/>
      <c r="O50" s="726"/>
      <c r="P50" s="727"/>
      <c r="Q50" s="728"/>
      <c r="R50" s="289" t="s">
        <v>459</v>
      </c>
      <c r="S50" s="722" t="s">
        <v>573</v>
      </c>
      <c r="T50" s="722"/>
      <c r="U50" s="290" t="s">
        <v>459</v>
      </c>
      <c r="V50" s="722" t="s">
        <v>574</v>
      </c>
      <c r="W50" s="722"/>
      <c r="X50" s="290" t="s">
        <v>459</v>
      </c>
      <c r="Y50" s="722" t="s">
        <v>575</v>
      </c>
      <c r="Z50" s="723"/>
      <c r="AA50" s="716"/>
      <c r="AB50" s="717"/>
      <c r="AC50" s="717"/>
      <c r="AD50" s="718"/>
      <c r="AE50" s="716"/>
      <c r="AF50" s="717"/>
      <c r="AG50" s="717"/>
      <c r="AH50" s="718"/>
      <c r="AI50" s="289" t="s">
        <v>459</v>
      </c>
      <c r="AJ50" s="722" t="s">
        <v>576</v>
      </c>
      <c r="AK50" s="723"/>
    </row>
    <row r="51" spans="2:37" ht="14.25" customHeight="1" thickBot="1">
      <c r="B51" s="689"/>
      <c r="C51" s="640"/>
      <c r="D51" s="28"/>
      <c r="E51" s="738" t="s">
        <v>580</v>
      </c>
      <c r="F51" s="739"/>
      <c r="G51" s="739"/>
      <c r="H51" s="739"/>
      <c r="I51" s="739"/>
      <c r="J51" s="739"/>
      <c r="K51" s="739"/>
      <c r="L51" s="739"/>
      <c r="M51" s="706"/>
      <c r="N51" s="721"/>
      <c r="O51" s="726"/>
      <c r="P51" s="727"/>
      <c r="Q51" s="728"/>
      <c r="R51" s="289" t="s">
        <v>459</v>
      </c>
      <c r="S51" s="722" t="s">
        <v>573</v>
      </c>
      <c r="T51" s="722"/>
      <c r="U51" s="290" t="s">
        <v>459</v>
      </c>
      <c r="V51" s="722" t="s">
        <v>574</v>
      </c>
      <c r="W51" s="722"/>
      <c r="X51" s="290" t="s">
        <v>459</v>
      </c>
      <c r="Y51" s="722" t="s">
        <v>575</v>
      </c>
      <c r="Z51" s="723"/>
      <c r="AA51" s="716"/>
      <c r="AB51" s="717"/>
      <c r="AC51" s="717"/>
      <c r="AD51" s="718"/>
      <c r="AE51" s="716"/>
      <c r="AF51" s="717"/>
      <c r="AG51" s="717"/>
      <c r="AH51" s="718"/>
      <c r="AI51" s="289" t="s">
        <v>459</v>
      </c>
      <c r="AJ51" s="722" t="s">
        <v>576</v>
      </c>
      <c r="AK51" s="723"/>
    </row>
    <row r="52" spans="2:37" ht="14.25" customHeight="1" thickTop="1">
      <c r="B52" s="689"/>
      <c r="C52" s="640"/>
      <c r="D52" s="32"/>
      <c r="E52" s="742" t="s">
        <v>38</v>
      </c>
      <c r="F52" s="742"/>
      <c r="G52" s="742"/>
      <c r="H52" s="742"/>
      <c r="I52" s="742"/>
      <c r="J52" s="742"/>
      <c r="K52" s="742"/>
      <c r="L52" s="742"/>
      <c r="M52" s="706"/>
      <c r="N52" s="721"/>
      <c r="O52" s="726"/>
      <c r="P52" s="727"/>
      <c r="Q52" s="728"/>
      <c r="R52" s="289" t="s">
        <v>459</v>
      </c>
      <c r="S52" s="722" t="s">
        <v>573</v>
      </c>
      <c r="T52" s="722"/>
      <c r="U52" s="290" t="s">
        <v>459</v>
      </c>
      <c r="V52" s="722" t="s">
        <v>574</v>
      </c>
      <c r="W52" s="722"/>
      <c r="X52" s="290" t="s">
        <v>459</v>
      </c>
      <c r="Y52" s="722" t="s">
        <v>575</v>
      </c>
      <c r="Z52" s="723"/>
      <c r="AA52" s="716"/>
      <c r="AB52" s="717"/>
      <c r="AC52" s="717"/>
      <c r="AD52" s="718"/>
      <c r="AE52" s="716"/>
      <c r="AF52" s="717"/>
      <c r="AG52" s="717"/>
      <c r="AH52" s="718"/>
      <c r="AI52" s="289" t="s">
        <v>459</v>
      </c>
      <c r="AJ52" s="722" t="s">
        <v>576</v>
      </c>
      <c r="AK52" s="723"/>
    </row>
    <row r="53" spans="2:37" ht="14.25" customHeight="1">
      <c r="B53" s="689"/>
      <c r="C53" s="640"/>
      <c r="D53" s="27"/>
      <c r="E53" s="724" t="s">
        <v>39</v>
      </c>
      <c r="F53" s="725"/>
      <c r="G53" s="725"/>
      <c r="H53" s="725"/>
      <c r="I53" s="725"/>
      <c r="J53" s="725"/>
      <c r="K53" s="725"/>
      <c r="L53" s="725"/>
      <c r="M53" s="706"/>
      <c r="N53" s="721"/>
      <c r="O53" s="726"/>
      <c r="P53" s="727"/>
      <c r="Q53" s="728"/>
      <c r="R53" s="289" t="s">
        <v>459</v>
      </c>
      <c r="S53" s="722" t="s">
        <v>573</v>
      </c>
      <c r="T53" s="722"/>
      <c r="U53" s="290" t="s">
        <v>459</v>
      </c>
      <c r="V53" s="722" t="s">
        <v>574</v>
      </c>
      <c r="W53" s="722"/>
      <c r="X53" s="290" t="s">
        <v>459</v>
      </c>
      <c r="Y53" s="722" t="s">
        <v>575</v>
      </c>
      <c r="Z53" s="723"/>
      <c r="AA53" s="716"/>
      <c r="AB53" s="717"/>
      <c r="AC53" s="717"/>
      <c r="AD53" s="718"/>
      <c r="AE53" s="716"/>
      <c r="AF53" s="717"/>
      <c r="AG53" s="717"/>
      <c r="AH53" s="718"/>
      <c r="AI53" s="289" t="s">
        <v>459</v>
      </c>
      <c r="AJ53" s="722" t="s">
        <v>576</v>
      </c>
      <c r="AK53" s="723"/>
    </row>
    <row r="54" spans="2:37" ht="14.25" customHeight="1">
      <c r="B54" s="689"/>
      <c r="C54" s="641"/>
      <c r="D54" s="27"/>
      <c r="E54" s="724" t="s">
        <v>40</v>
      </c>
      <c r="F54" s="725"/>
      <c r="G54" s="725"/>
      <c r="H54" s="725"/>
      <c r="I54" s="725"/>
      <c r="J54" s="725"/>
      <c r="K54" s="725"/>
      <c r="L54" s="725"/>
      <c r="M54" s="774" t="s">
        <v>844</v>
      </c>
      <c r="N54" s="775"/>
      <c r="O54" s="726"/>
      <c r="P54" s="727"/>
      <c r="Q54" s="728"/>
      <c r="R54" s="289" t="s">
        <v>459</v>
      </c>
      <c r="S54" s="722" t="s">
        <v>573</v>
      </c>
      <c r="T54" s="722"/>
      <c r="U54" s="454" t="s">
        <v>845</v>
      </c>
      <c r="V54" s="722" t="s">
        <v>574</v>
      </c>
      <c r="W54" s="722"/>
      <c r="X54" s="290" t="s">
        <v>459</v>
      </c>
      <c r="Y54" s="722" t="s">
        <v>575</v>
      </c>
      <c r="Z54" s="723"/>
      <c r="AA54" s="776">
        <v>45383</v>
      </c>
      <c r="AB54" s="777"/>
      <c r="AC54" s="777"/>
      <c r="AD54" s="778"/>
      <c r="AE54" s="779" t="s">
        <v>846</v>
      </c>
      <c r="AF54" s="777"/>
      <c r="AG54" s="777"/>
      <c r="AH54" s="778"/>
      <c r="AI54" s="289" t="s">
        <v>459</v>
      </c>
      <c r="AJ54" s="722" t="s">
        <v>576</v>
      </c>
      <c r="AK54" s="723"/>
    </row>
    <row r="55" spans="2:37" ht="14.25" customHeight="1">
      <c r="B55" s="37"/>
      <c r="C55" s="683" t="s">
        <v>581</v>
      </c>
      <c r="D55" s="684"/>
      <c r="E55" s="684"/>
      <c r="F55" s="684"/>
      <c r="G55" s="684"/>
      <c r="H55" s="684"/>
      <c r="I55" s="684"/>
      <c r="J55" s="684"/>
      <c r="K55" s="684"/>
      <c r="L55" s="684"/>
      <c r="M55" s="706"/>
      <c r="N55" s="721"/>
      <c r="O55" s="726"/>
      <c r="P55" s="727"/>
      <c r="Q55" s="728"/>
      <c r="R55" s="289" t="s">
        <v>459</v>
      </c>
      <c r="S55" s="722" t="s">
        <v>573</v>
      </c>
      <c r="T55" s="722"/>
      <c r="U55" s="290" t="s">
        <v>459</v>
      </c>
      <c r="V55" s="722" t="s">
        <v>574</v>
      </c>
      <c r="W55" s="722"/>
      <c r="X55" s="290" t="s">
        <v>459</v>
      </c>
      <c r="Y55" s="722" t="s">
        <v>575</v>
      </c>
      <c r="Z55" s="723"/>
      <c r="AA55" s="716"/>
      <c r="AB55" s="717"/>
      <c r="AC55" s="717"/>
      <c r="AD55" s="718"/>
      <c r="AE55" s="716"/>
      <c r="AF55" s="717"/>
      <c r="AG55" s="717"/>
      <c r="AH55" s="718"/>
      <c r="AI55" s="754"/>
      <c r="AJ55" s="755"/>
      <c r="AK55" s="756"/>
    </row>
    <row r="56" spans="2:37" ht="14.25" customHeight="1">
      <c r="B56" s="37"/>
      <c r="C56" s="683" t="s">
        <v>41</v>
      </c>
      <c r="D56" s="684"/>
      <c r="E56" s="684"/>
      <c r="F56" s="684"/>
      <c r="G56" s="684"/>
      <c r="H56" s="684"/>
      <c r="I56" s="684"/>
      <c r="J56" s="684"/>
      <c r="K56" s="684"/>
      <c r="L56" s="684"/>
      <c r="M56" s="706"/>
      <c r="N56" s="721"/>
      <c r="O56" s="726"/>
      <c r="P56" s="727"/>
      <c r="Q56" s="728"/>
      <c r="R56" s="289" t="s">
        <v>459</v>
      </c>
      <c r="S56" s="722" t="s">
        <v>573</v>
      </c>
      <c r="T56" s="722"/>
      <c r="U56" s="290" t="s">
        <v>459</v>
      </c>
      <c r="V56" s="722" t="s">
        <v>574</v>
      </c>
      <c r="W56" s="722"/>
      <c r="X56" s="290" t="s">
        <v>459</v>
      </c>
      <c r="Y56" s="722" t="s">
        <v>575</v>
      </c>
      <c r="Z56" s="723"/>
      <c r="AA56" s="716"/>
      <c r="AB56" s="717"/>
      <c r="AC56" s="717"/>
      <c r="AD56" s="718"/>
      <c r="AE56" s="716"/>
      <c r="AF56" s="717"/>
      <c r="AG56" s="717"/>
      <c r="AH56" s="718"/>
      <c r="AI56" s="754"/>
      <c r="AJ56" s="755"/>
      <c r="AK56" s="756"/>
    </row>
    <row r="57" spans="2:37" ht="14.25" customHeight="1">
      <c r="B57" s="757" t="s">
        <v>582</v>
      </c>
      <c r="C57" s="735"/>
      <c r="D57" s="735"/>
      <c r="E57" s="735"/>
      <c r="F57" s="735"/>
      <c r="G57" s="735"/>
      <c r="H57" s="735"/>
      <c r="I57" s="735"/>
      <c r="J57" s="735"/>
      <c r="K57" s="758"/>
      <c r="L57" s="455">
        <v>4</v>
      </c>
      <c r="M57" s="456">
        <v>0</v>
      </c>
      <c r="N57" s="456">
        <v>1</v>
      </c>
      <c r="O57" s="456">
        <v>2</v>
      </c>
      <c r="P57" s="456">
        <v>3</v>
      </c>
      <c r="Q57" s="456">
        <v>4</v>
      </c>
      <c r="R57" s="457">
        <v>5</v>
      </c>
      <c r="S57" s="457">
        <v>6</v>
      </c>
      <c r="T57" s="457">
        <v>7</v>
      </c>
      <c r="U57" s="458">
        <v>8</v>
      </c>
      <c r="V57" s="294"/>
      <c r="W57" s="16"/>
      <c r="X57" s="16"/>
      <c r="Y57" s="16"/>
      <c r="Z57" s="16"/>
      <c r="AA57" s="16"/>
      <c r="AB57" s="295"/>
      <c r="AC57" s="295"/>
      <c r="AD57" s="295"/>
      <c r="AJ57" s="40"/>
      <c r="AK57" s="22"/>
    </row>
    <row r="58" spans="2:37" ht="14.25" customHeight="1">
      <c r="B58" s="759" t="s">
        <v>43</v>
      </c>
      <c r="C58" s="759"/>
      <c r="D58" s="759"/>
      <c r="E58" s="759"/>
      <c r="F58" s="759"/>
      <c r="G58" s="759"/>
      <c r="H58" s="759"/>
      <c r="I58" s="759"/>
      <c r="J58" s="759"/>
      <c r="K58" s="760"/>
      <c r="L58" s="761"/>
      <c r="M58" s="762"/>
      <c r="N58" s="762"/>
      <c r="O58" s="762"/>
      <c r="P58" s="762"/>
      <c r="Q58" s="762"/>
      <c r="R58" s="762"/>
      <c r="S58" s="762"/>
      <c r="T58" s="762"/>
      <c r="U58" s="762"/>
      <c r="V58" s="762"/>
      <c r="W58" s="762"/>
      <c r="X58" s="762"/>
      <c r="Y58" s="762"/>
      <c r="Z58" s="762"/>
      <c r="AA58" s="762"/>
      <c r="AB58" s="762"/>
      <c r="AC58" s="762"/>
      <c r="AD58" s="762"/>
      <c r="AE58" s="762"/>
      <c r="AF58" s="762"/>
      <c r="AG58" s="762"/>
      <c r="AH58" s="762"/>
      <c r="AI58" s="762"/>
      <c r="AJ58" s="762"/>
      <c r="AK58" s="763"/>
    </row>
    <row r="59" spans="2:37" ht="14.25" customHeight="1">
      <c r="B59" s="743" t="s">
        <v>583</v>
      </c>
      <c r="C59" s="743"/>
      <c r="D59" s="743"/>
      <c r="E59" s="743"/>
      <c r="F59" s="743"/>
      <c r="G59" s="743"/>
      <c r="H59" s="743"/>
      <c r="I59" s="743"/>
      <c r="J59" s="743"/>
      <c r="K59" s="743"/>
      <c r="L59" s="296"/>
      <c r="M59" s="291"/>
      <c r="N59" s="291"/>
      <c r="O59" s="291"/>
      <c r="P59" s="291"/>
      <c r="Q59" s="291"/>
      <c r="R59" s="292"/>
      <c r="S59" s="292"/>
      <c r="T59" s="292"/>
      <c r="U59" s="293"/>
      <c r="V59" s="294" t="s">
        <v>42</v>
      </c>
      <c r="W59" s="16"/>
      <c r="X59" s="16"/>
      <c r="Y59" s="16"/>
      <c r="Z59" s="16"/>
      <c r="AA59" s="16"/>
      <c r="AB59" s="295"/>
      <c r="AC59" s="295"/>
      <c r="AD59" s="295"/>
      <c r="AJ59" s="40"/>
      <c r="AK59" s="22"/>
    </row>
    <row r="60" spans="2:37" ht="14.25" customHeight="1">
      <c r="B60" s="757" t="s">
        <v>584</v>
      </c>
      <c r="C60" s="735"/>
      <c r="D60" s="735"/>
      <c r="E60" s="735"/>
      <c r="F60" s="735"/>
      <c r="G60" s="735"/>
      <c r="H60" s="735"/>
      <c r="I60" s="735"/>
      <c r="J60" s="735"/>
      <c r="K60" s="735"/>
      <c r="L60" s="668"/>
      <c r="M60" s="669"/>
      <c r="N60" s="669"/>
      <c r="O60" s="669"/>
      <c r="P60" s="669"/>
      <c r="Q60" s="669"/>
      <c r="R60" s="669"/>
      <c r="S60" s="669"/>
      <c r="T60" s="669"/>
      <c r="U60" s="669"/>
      <c r="V60" s="669"/>
      <c r="W60" s="669"/>
      <c r="X60" s="669"/>
      <c r="Y60" s="669"/>
      <c r="Z60" s="669"/>
      <c r="AA60" s="669"/>
      <c r="AB60" s="669"/>
      <c r="AC60" s="669"/>
      <c r="AD60" s="669"/>
      <c r="AE60" s="669"/>
      <c r="AF60" s="669"/>
      <c r="AG60" s="669"/>
      <c r="AH60" s="669"/>
      <c r="AI60" s="669"/>
      <c r="AJ60" s="669"/>
      <c r="AK60" s="764"/>
    </row>
    <row r="61" spans="2:37" ht="14.25" customHeight="1">
      <c r="B61" s="712" t="s">
        <v>44</v>
      </c>
      <c r="C61" s="713"/>
      <c r="D61" s="713"/>
      <c r="E61" s="713"/>
      <c r="F61" s="713"/>
      <c r="G61" s="713"/>
      <c r="H61" s="713"/>
      <c r="I61" s="713"/>
      <c r="J61" s="713"/>
      <c r="K61" s="713"/>
      <c r="L61" s="746"/>
      <c r="M61" s="746"/>
      <c r="N61" s="746"/>
      <c r="O61" s="297"/>
      <c r="P61" s="298"/>
      <c r="Q61" s="299"/>
      <c r="R61" s="299"/>
      <c r="S61" s="299"/>
      <c r="T61" s="299"/>
      <c r="U61" s="292"/>
      <c r="V61" s="294"/>
      <c r="W61" s="16"/>
      <c r="X61" s="16"/>
      <c r="Y61" s="16"/>
      <c r="Z61" s="16"/>
      <c r="AA61" s="16"/>
      <c r="AB61" s="295"/>
      <c r="AC61" s="295"/>
      <c r="AD61" s="295"/>
      <c r="AJ61" s="40"/>
      <c r="AK61" s="22"/>
    </row>
    <row r="62" spans="2:37" ht="14.25" customHeight="1">
      <c r="B62" s="639" t="s">
        <v>45</v>
      </c>
      <c r="C62" s="680" t="s">
        <v>69</v>
      </c>
      <c r="D62" s="681"/>
      <c r="E62" s="681"/>
      <c r="F62" s="681"/>
      <c r="G62" s="681"/>
      <c r="H62" s="681"/>
      <c r="I62" s="681"/>
      <c r="J62" s="681"/>
      <c r="K62" s="681"/>
      <c r="L62" s="681"/>
      <c r="M62" s="681"/>
      <c r="N62" s="681"/>
      <c r="O62" s="681"/>
      <c r="P62" s="681"/>
      <c r="Q62" s="681"/>
      <c r="R62" s="681"/>
      <c r="S62" s="681"/>
      <c r="T62" s="681"/>
      <c r="U62" s="680" t="s">
        <v>46</v>
      </c>
      <c r="V62" s="681"/>
      <c r="W62" s="681"/>
      <c r="X62" s="681"/>
      <c r="Y62" s="681"/>
      <c r="Z62" s="681"/>
      <c r="AA62" s="681"/>
      <c r="AB62" s="681"/>
      <c r="AC62" s="681"/>
      <c r="AD62" s="681"/>
      <c r="AE62" s="681"/>
      <c r="AF62" s="681"/>
      <c r="AG62" s="681"/>
      <c r="AH62" s="681"/>
      <c r="AI62" s="681"/>
      <c r="AJ62" s="681"/>
      <c r="AK62" s="682"/>
    </row>
    <row r="63" spans="2:37">
      <c r="B63" s="640"/>
      <c r="C63" s="765" t="s">
        <v>847</v>
      </c>
      <c r="D63" s="766"/>
      <c r="E63" s="766"/>
      <c r="F63" s="766"/>
      <c r="G63" s="766"/>
      <c r="H63" s="766"/>
      <c r="I63" s="766"/>
      <c r="J63" s="766"/>
      <c r="K63" s="766"/>
      <c r="L63" s="766"/>
      <c r="M63" s="766"/>
      <c r="N63" s="766"/>
      <c r="O63" s="766"/>
      <c r="P63" s="766"/>
      <c r="Q63" s="766"/>
      <c r="R63" s="766"/>
      <c r="S63" s="766"/>
      <c r="T63" s="766"/>
      <c r="U63" s="765" t="s">
        <v>848</v>
      </c>
      <c r="V63" s="766"/>
      <c r="W63" s="766"/>
      <c r="X63" s="766"/>
      <c r="Y63" s="766"/>
      <c r="Z63" s="766"/>
      <c r="AA63" s="766"/>
      <c r="AB63" s="766"/>
      <c r="AC63" s="766"/>
      <c r="AD63" s="766"/>
      <c r="AE63" s="766"/>
      <c r="AF63" s="766"/>
      <c r="AG63" s="766"/>
      <c r="AH63" s="766"/>
      <c r="AI63" s="766"/>
      <c r="AJ63" s="766"/>
      <c r="AK63" s="771"/>
    </row>
    <row r="64" spans="2:37">
      <c r="B64" s="640"/>
      <c r="C64" s="767"/>
      <c r="D64" s="768"/>
      <c r="E64" s="768"/>
      <c r="F64" s="768"/>
      <c r="G64" s="768"/>
      <c r="H64" s="768"/>
      <c r="I64" s="768"/>
      <c r="J64" s="768"/>
      <c r="K64" s="768"/>
      <c r="L64" s="768"/>
      <c r="M64" s="768"/>
      <c r="N64" s="768"/>
      <c r="O64" s="768"/>
      <c r="P64" s="768"/>
      <c r="Q64" s="768"/>
      <c r="R64" s="768"/>
      <c r="S64" s="768"/>
      <c r="T64" s="768"/>
      <c r="U64" s="767"/>
      <c r="V64" s="768"/>
      <c r="W64" s="768"/>
      <c r="X64" s="768"/>
      <c r="Y64" s="768"/>
      <c r="Z64" s="768"/>
      <c r="AA64" s="768"/>
      <c r="AB64" s="768"/>
      <c r="AC64" s="768"/>
      <c r="AD64" s="768"/>
      <c r="AE64" s="768"/>
      <c r="AF64" s="768"/>
      <c r="AG64" s="768"/>
      <c r="AH64" s="768"/>
      <c r="AI64" s="768"/>
      <c r="AJ64" s="768"/>
      <c r="AK64" s="772"/>
    </row>
    <row r="65" spans="2:37">
      <c r="B65" s="640"/>
      <c r="C65" s="767"/>
      <c r="D65" s="768"/>
      <c r="E65" s="768"/>
      <c r="F65" s="768"/>
      <c r="G65" s="768"/>
      <c r="H65" s="768"/>
      <c r="I65" s="768"/>
      <c r="J65" s="768"/>
      <c r="K65" s="768"/>
      <c r="L65" s="768"/>
      <c r="M65" s="768"/>
      <c r="N65" s="768"/>
      <c r="O65" s="768"/>
      <c r="P65" s="768"/>
      <c r="Q65" s="768"/>
      <c r="R65" s="768"/>
      <c r="S65" s="768"/>
      <c r="T65" s="768"/>
      <c r="U65" s="767"/>
      <c r="V65" s="768"/>
      <c r="W65" s="768"/>
      <c r="X65" s="768"/>
      <c r="Y65" s="768"/>
      <c r="Z65" s="768"/>
      <c r="AA65" s="768"/>
      <c r="AB65" s="768"/>
      <c r="AC65" s="768"/>
      <c r="AD65" s="768"/>
      <c r="AE65" s="768"/>
      <c r="AF65" s="768"/>
      <c r="AG65" s="768"/>
      <c r="AH65" s="768"/>
      <c r="AI65" s="768"/>
      <c r="AJ65" s="768"/>
      <c r="AK65" s="772"/>
    </row>
    <row r="66" spans="2:37">
      <c r="B66" s="641"/>
      <c r="C66" s="769"/>
      <c r="D66" s="770"/>
      <c r="E66" s="770"/>
      <c r="F66" s="770"/>
      <c r="G66" s="770"/>
      <c r="H66" s="770"/>
      <c r="I66" s="770"/>
      <c r="J66" s="770"/>
      <c r="K66" s="770"/>
      <c r="L66" s="770"/>
      <c r="M66" s="770"/>
      <c r="N66" s="770"/>
      <c r="O66" s="770"/>
      <c r="P66" s="770"/>
      <c r="Q66" s="770"/>
      <c r="R66" s="770"/>
      <c r="S66" s="770"/>
      <c r="T66" s="770"/>
      <c r="U66" s="769"/>
      <c r="V66" s="770"/>
      <c r="W66" s="770"/>
      <c r="X66" s="770"/>
      <c r="Y66" s="770"/>
      <c r="Z66" s="770"/>
      <c r="AA66" s="770"/>
      <c r="AB66" s="770"/>
      <c r="AC66" s="770"/>
      <c r="AD66" s="770"/>
      <c r="AE66" s="770"/>
      <c r="AF66" s="770"/>
      <c r="AG66" s="770"/>
      <c r="AH66" s="770"/>
      <c r="AI66" s="770"/>
      <c r="AJ66" s="770"/>
      <c r="AK66" s="773"/>
    </row>
    <row r="67" spans="2:37" ht="14.25" customHeight="1">
      <c r="B67" s="659" t="s">
        <v>47</v>
      </c>
      <c r="C67" s="660"/>
      <c r="D67" s="660"/>
      <c r="E67" s="660"/>
      <c r="F67" s="661"/>
      <c r="G67" s="743" t="s">
        <v>48</v>
      </c>
      <c r="H67" s="743"/>
      <c r="I67" s="743"/>
      <c r="J67" s="743"/>
      <c r="K67" s="743"/>
      <c r="L67" s="743"/>
      <c r="M67" s="743"/>
      <c r="N67" s="743"/>
      <c r="O67" s="743"/>
      <c r="P67" s="743"/>
      <c r="Q67" s="743"/>
      <c r="R67" s="743"/>
      <c r="S67" s="743"/>
      <c r="T67" s="743"/>
      <c r="U67" s="744"/>
      <c r="V67" s="744"/>
      <c r="W67" s="744"/>
      <c r="X67" s="744"/>
      <c r="Y67" s="744"/>
      <c r="Z67" s="744"/>
      <c r="AA67" s="744"/>
      <c r="AB67" s="744"/>
      <c r="AC67" s="744"/>
      <c r="AD67" s="744"/>
      <c r="AE67" s="744"/>
      <c r="AF67" s="744"/>
      <c r="AG67" s="744"/>
      <c r="AH67" s="744"/>
      <c r="AI67" s="744"/>
      <c r="AJ67" s="744"/>
      <c r="AK67" s="744"/>
    </row>
    <row r="69" spans="2:37">
      <c r="B69" s="40" t="s">
        <v>49</v>
      </c>
    </row>
    <row r="70" spans="2:37">
      <c r="B70" s="40" t="s">
        <v>50</v>
      </c>
    </row>
    <row r="71" spans="2:37">
      <c r="B71" s="40" t="s">
        <v>51</v>
      </c>
    </row>
    <row r="72" spans="2:37">
      <c r="B72" s="40" t="s">
        <v>70</v>
      </c>
    </row>
    <row r="73" spans="2:37">
      <c r="B73" s="40" t="s">
        <v>71</v>
      </c>
    </row>
    <row r="74" spans="2:37">
      <c r="B74" s="40" t="s">
        <v>585</v>
      </c>
    </row>
    <row r="75" spans="2:37">
      <c r="B75" s="40" t="s">
        <v>586</v>
      </c>
    </row>
    <row r="76" spans="2:37">
      <c r="B76" s="40"/>
      <c r="E76" s="21" t="s">
        <v>587</v>
      </c>
    </row>
    <row r="77" spans="2:37">
      <c r="B77" s="40" t="s">
        <v>72</v>
      </c>
    </row>
    <row r="78" spans="2:37">
      <c r="B78" s="40" t="s">
        <v>588</v>
      </c>
    </row>
    <row r="79" spans="2:37">
      <c r="E79" s="40" t="s">
        <v>589</v>
      </c>
    </row>
    <row r="90" spans="2:2" ht="12.75" customHeight="1">
      <c r="B90" s="41"/>
    </row>
    <row r="91" spans="2:2" ht="12.75" customHeight="1">
      <c r="B91" s="41" t="s">
        <v>52</v>
      </c>
    </row>
    <row r="92" spans="2:2" ht="12.75" customHeight="1">
      <c r="B92" s="41" t="s">
        <v>53</v>
      </c>
    </row>
    <row r="93" spans="2:2" ht="12.75" customHeight="1">
      <c r="B93" s="41" t="s">
        <v>54</v>
      </c>
    </row>
    <row r="94" spans="2:2" ht="12.75" customHeight="1">
      <c r="B94" s="41" t="s">
        <v>55</v>
      </c>
    </row>
    <row r="95" spans="2:2" ht="12.75" customHeight="1">
      <c r="B95" s="41" t="s">
        <v>56</v>
      </c>
    </row>
    <row r="96" spans="2:2" ht="12.75" customHeight="1">
      <c r="B96" s="41" t="s">
        <v>57</v>
      </c>
    </row>
    <row r="97" spans="2:2" ht="12.75" customHeight="1">
      <c r="B97" s="41" t="s">
        <v>58</v>
      </c>
    </row>
    <row r="98" spans="2:2" ht="12.75" customHeight="1">
      <c r="B98" s="41" t="s">
        <v>59</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36"/>
    </row>
    <row r="182" spans="1:1">
      <c r="A182" s="35"/>
    </row>
    <row r="233" spans="1:1">
      <c r="A233" s="35"/>
    </row>
    <row r="282" spans="1:1">
      <c r="A282" s="35"/>
    </row>
    <row r="309" spans="1:1">
      <c r="A309" s="36"/>
    </row>
    <row r="359" spans="1:1">
      <c r="A359" s="35"/>
    </row>
    <row r="383" spans="1:1">
      <c r="A383" s="36"/>
    </row>
    <row r="411" spans="1:1">
      <c r="A411" s="36"/>
    </row>
    <row r="439" spans="1:1">
      <c r="A439" s="36"/>
    </row>
    <row r="463" spans="1:1">
      <c r="A463" s="36"/>
    </row>
    <row r="492" spans="1:1">
      <c r="A492" s="36"/>
    </row>
    <row r="521" spans="1:1">
      <c r="A521" s="36"/>
    </row>
    <row r="570" spans="1:1">
      <c r="A570" s="35"/>
    </row>
    <row r="601" spans="1:1">
      <c r="A601" s="35"/>
    </row>
    <row r="645" spans="1:1">
      <c r="A645" s="35"/>
    </row>
    <row r="681" spans="1:1">
      <c r="A681" s="36"/>
    </row>
    <row r="720" spans="1:1">
      <c r="A720" s="35"/>
    </row>
    <row r="749" spans="1:1">
      <c r="A749" s="35"/>
    </row>
    <row r="788" spans="1:1">
      <c r="A788" s="35"/>
    </row>
    <row r="827" spans="1:1">
      <c r="A827" s="35"/>
    </row>
    <row r="855" spans="1:1">
      <c r="A855" s="35"/>
    </row>
    <row r="895" spans="1:1">
      <c r="A895" s="35"/>
    </row>
    <row r="935" spans="1:1">
      <c r="A935" s="35"/>
    </row>
    <row r="964" spans="1:1">
      <c r="A964" s="35"/>
    </row>
  </sheetData>
  <mergeCells count="258">
    <mergeCell ref="AB3:AF3"/>
    <mergeCell ref="AG3:AK3"/>
    <mergeCell ref="B5:AK5"/>
    <mergeCell ref="B6:AK6"/>
    <mergeCell ref="AA7:AB7"/>
    <mergeCell ref="AC7:AD7"/>
    <mergeCell ref="AF7:AG7"/>
    <mergeCell ref="AI7:AJ7"/>
    <mergeCell ref="B8:K8"/>
    <mergeCell ref="X9:Z9"/>
    <mergeCell ref="AA9:AK9"/>
    <mergeCell ref="X11:Z11"/>
    <mergeCell ref="AA11:AK11"/>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I40:AK40"/>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E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AA56:AD56"/>
    <mergeCell ref="AE56:AH56"/>
    <mergeCell ref="AI56:AK56"/>
    <mergeCell ref="B57:K57"/>
    <mergeCell ref="B58:K58"/>
    <mergeCell ref="L58:AK58"/>
    <mergeCell ref="C56:L56"/>
    <mergeCell ref="M56:N56"/>
    <mergeCell ref="O56:Q56"/>
    <mergeCell ref="S56:T56"/>
    <mergeCell ref="V56:W56"/>
    <mergeCell ref="Y56:Z56"/>
    <mergeCell ref="B67:F67"/>
    <mergeCell ref="G67:AK67"/>
    <mergeCell ref="B59:K59"/>
    <mergeCell ref="B60:K60"/>
    <mergeCell ref="L60:AK60"/>
    <mergeCell ref="B61:N61"/>
    <mergeCell ref="B62:B66"/>
    <mergeCell ref="C62:T62"/>
    <mergeCell ref="U62:AK62"/>
    <mergeCell ref="C63:T66"/>
    <mergeCell ref="U63:AK66"/>
  </mergeCells>
  <phoneticPr fontId="3"/>
  <dataValidations count="2">
    <dataValidation type="list" allowBlank="1" showInputMessage="1" showErrorMessage="1" sqref="M42:N56" xr:uid="{BC9BDB20-A616-4D31-B95A-118D0D85F1AE}">
      <formula1>"○"</formula1>
    </dataValidation>
    <dataValidation type="list" allowBlank="1" showInputMessage="1" showErrorMessage="1" sqref="AI42:AI54 X42:X56 U42:U56 R42:R56" xr:uid="{7451AE59-A704-4B2F-84F7-2DC420EB32B8}">
      <formula1>"□,■"</formula1>
    </dataValidation>
  </dataValidations>
  <pageMargins left="0.7" right="0.7" top="0.75" bottom="0.75" header="0.3" footer="0.3"/>
  <pageSetup paperSize="9" scale="72"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B8647-D876-4788-92FC-48F5B853A7CF}">
  <sheetPr>
    <tabColor theme="8" tint="-0.249977111117893"/>
    <pageSetUpPr fitToPage="1"/>
  </sheetPr>
  <dimension ref="A1:AG160"/>
  <sheetViews>
    <sheetView tabSelected="1" view="pageBreakPreview" zoomScale="70" zoomScaleNormal="100" zoomScaleSheetLayoutView="70" workbookViewId="0">
      <selection activeCell="H40" sqref="H40:X41"/>
    </sheetView>
  </sheetViews>
  <sheetFormatPr defaultColWidth="9" defaultRowHeight="13.2"/>
  <cols>
    <col min="1" max="2" width="4.21875" style="264" customWidth="1"/>
    <col min="3" max="3" width="25" style="262" customWidth="1"/>
    <col min="4" max="4" width="4.88671875" style="262" customWidth="1"/>
    <col min="5" max="5" width="41.5546875" style="262" customWidth="1"/>
    <col min="6" max="6" width="4.88671875" style="262" customWidth="1"/>
    <col min="7" max="7" width="19.5546875" style="263" customWidth="1"/>
    <col min="8" max="8" width="33.88671875" style="262" customWidth="1"/>
    <col min="9" max="21" width="4.88671875" style="262" customWidth="1"/>
    <col min="22" max="22" width="7" style="262" customWidth="1"/>
    <col min="23" max="32" width="4.88671875" style="262" customWidth="1"/>
    <col min="33" max="16384" width="9" style="262"/>
  </cols>
  <sheetData>
    <row r="1" spans="1:33" s="490" customFormat="1">
      <c r="A1" s="487"/>
      <c r="B1" s="487"/>
      <c r="C1" s="488"/>
      <c r="D1" s="488"/>
      <c r="E1" s="488"/>
      <c r="F1" s="488"/>
      <c r="G1" s="489"/>
      <c r="H1" s="488"/>
      <c r="I1" s="488"/>
      <c r="J1" s="488"/>
      <c r="K1" s="488"/>
      <c r="L1" s="488"/>
      <c r="M1" s="488"/>
      <c r="N1" s="488"/>
      <c r="O1" s="488"/>
      <c r="P1" s="488"/>
      <c r="Q1" s="488"/>
      <c r="R1" s="488"/>
      <c r="S1" s="488"/>
      <c r="T1" s="488"/>
      <c r="U1" s="488"/>
      <c r="V1" s="488"/>
      <c r="W1" s="488"/>
      <c r="X1" s="488"/>
      <c r="Y1" s="488"/>
      <c r="Z1" s="488"/>
      <c r="AA1" s="488"/>
      <c r="AB1" s="488"/>
      <c r="AC1" s="488"/>
      <c r="AD1" s="488"/>
      <c r="AE1" s="488"/>
      <c r="AF1" s="488"/>
    </row>
    <row r="2" spans="1:33" s="490" customFormat="1" ht="20.25" customHeight="1">
      <c r="A2" s="491" t="s">
        <v>869</v>
      </c>
      <c r="B2" s="491"/>
      <c r="C2" s="488"/>
      <c r="D2" s="488"/>
      <c r="E2" s="488"/>
      <c r="F2" s="488"/>
      <c r="G2" s="489"/>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row>
    <row r="3" spans="1:33" s="490" customFormat="1" ht="20.25" customHeight="1">
      <c r="A3" s="828" t="s">
        <v>522</v>
      </c>
      <c r="B3" s="828"/>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row>
    <row r="4" spans="1:33" s="490" customFormat="1" ht="20.25" customHeight="1">
      <c r="A4" s="487"/>
      <c r="B4" s="487"/>
      <c r="C4" s="488"/>
      <c r="D4" s="488"/>
      <c r="E4" s="488"/>
      <c r="F4" s="488"/>
      <c r="G4" s="489"/>
      <c r="H4" s="488"/>
      <c r="I4" s="488"/>
      <c r="J4" s="488"/>
      <c r="K4" s="488"/>
      <c r="L4" s="488"/>
      <c r="M4" s="488"/>
      <c r="N4" s="488"/>
      <c r="O4" s="488"/>
      <c r="P4" s="488"/>
      <c r="Q4" s="488"/>
      <c r="R4" s="488"/>
      <c r="S4" s="488"/>
      <c r="T4" s="488"/>
      <c r="U4" s="488"/>
      <c r="V4" s="488"/>
      <c r="W4" s="488"/>
      <c r="X4" s="488"/>
      <c r="Y4" s="488"/>
      <c r="Z4" s="488"/>
      <c r="AA4" s="488"/>
      <c r="AB4" s="488"/>
      <c r="AC4" s="488"/>
      <c r="AD4" s="488"/>
      <c r="AE4" s="488"/>
      <c r="AF4" s="488"/>
    </row>
    <row r="5" spans="1:33" s="490" customFormat="1" ht="30" customHeight="1">
      <c r="A5" s="487"/>
      <c r="B5" s="487"/>
      <c r="C5" s="488"/>
      <c r="D5" s="488"/>
      <c r="E5" s="488"/>
      <c r="F5" s="488"/>
      <c r="G5" s="489"/>
      <c r="H5" s="488"/>
      <c r="I5" s="488"/>
      <c r="J5" s="487"/>
      <c r="K5" s="487"/>
      <c r="L5" s="487"/>
      <c r="M5" s="487"/>
      <c r="N5" s="487"/>
      <c r="O5" s="487"/>
      <c r="P5" s="487"/>
      <c r="Q5" s="487"/>
      <c r="R5" s="487"/>
      <c r="S5" s="813" t="s">
        <v>521</v>
      </c>
      <c r="T5" s="813"/>
      <c r="U5" s="813"/>
      <c r="V5" s="813"/>
      <c r="W5" s="609"/>
      <c r="X5" s="492"/>
      <c r="Y5" s="492"/>
      <c r="Z5" s="492"/>
      <c r="AA5" s="492"/>
      <c r="AB5" s="492"/>
      <c r="AC5" s="492"/>
      <c r="AD5" s="492"/>
      <c r="AE5" s="492"/>
      <c r="AF5" s="493"/>
    </row>
    <row r="6" spans="1:33" s="490" customFormat="1" ht="20.25" customHeight="1">
      <c r="A6" s="487"/>
      <c r="B6" s="487"/>
      <c r="C6" s="488"/>
      <c r="D6" s="488"/>
      <c r="E6" s="488"/>
      <c r="F6" s="488"/>
      <c r="G6" s="489"/>
      <c r="H6" s="488"/>
      <c r="I6" s="488"/>
      <c r="J6" s="488"/>
      <c r="K6" s="488"/>
      <c r="L6" s="488"/>
      <c r="M6" s="488"/>
      <c r="N6" s="488"/>
      <c r="O6" s="488"/>
      <c r="P6" s="488"/>
      <c r="Q6" s="488"/>
      <c r="R6" s="488"/>
      <c r="S6" s="488"/>
      <c r="T6" s="488"/>
      <c r="U6" s="488"/>
      <c r="V6" s="488"/>
      <c r="W6" s="488"/>
      <c r="X6" s="488"/>
      <c r="Y6" s="488"/>
      <c r="Z6" s="488"/>
      <c r="AA6" s="488"/>
      <c r="AB6" s="488"/>
      <c r="AC6" s="488"/>
      <c r="AD6" s="488"/>
      <c r="AE6" s="488"/>
      <c r="AF6" s="488"/>
    </row>
    <row r="7" spans="1:33" s="490" customFormat="1" ht="18" customHeight="1">
      <c r="A7" s="813" t="s">
        <v>501</v>
      </c>
      <c r="B7" s="813"/>
      <c r="C7" s="813"/>
      <c r="D7" s="813" t="s">
        <v>158</v>
      </c>
      <c r="E7" s="813"/>
      <c r="F7" s="814" t="s">
        <v>500</v>
      </c>
      <c r="G7" s="814"/>
      <c r="H7" s="813" t="s">
        <v>520</v>
      </c>
      <c r="I7" s="813"/>
      <c r="J7" s="813"/>
      <c r="K7" s="813"/>
      <c r="L7" s="813"/>
      <c r="M7" s="813"/>
      <c r="N7" s="813"/>
      <c r="O7" s="813"/>
      <c r="P7" s="813"/>
      <c r="Q7" s="813"/>
      <c r="R7" s="813"/>
      <c r="S7" s="813"/>
      <c r="T7" s="813"/>
      <c r="U7" s="813"/>
      <c r="V7" s="813"/>
      <c r="W7" s="813"/>
      <c r="X7" s="813"/>
      <c r="Y7" s="813" t="s">
        <v>294</v>
      </c>
      <c r="Z7" s="813"/>
      <c r="AA7" s="813"/>
      <c r="AB7" s="813"/>
      <c r="AC7" s="813" t="s">
        <v>519</v>
      </c>
      <c r="AD7" s="813"/>
      <c r="AE7" s="813"/>
      <c r="AF7" s="815"/>
    </row>
    <row r="8" spans="1:33" s="490" customFormat="1" ht="18.75" customHeight="1">
      <c r="A8" s="816" t="s">
        <v>498</v>
      </c>
      <c r="B8" s="816"/>
      <c r="C8" s="817"/>
      <c r="D8" s="494"/>
      <c r="E8" s="495"/>
      <c r="F8" s="496"/>
      <c r="G8" s="497"/>
      <c r="H8" s="818" t="s">
        <v>497</v>
      </c>
      <c r="I8" s="498" t="s">
        <v>459</v>
      </c>
      <c r="J8" s="499" t="s">
        <v>496</v>
      </c>
      <c r="K8" s="500"/>
      <c r="L8" s="500"/>
      <c r="M8" s="498" t="s">
        <v>459</v>
      </c>
      <c r="N8" s="499" t="s">
        <v>495</v>
      </c>
      <c r="O8" s="500"/>
      <c r="P8" s="500"/>
      <c r="Q8" s="498" t="s">
        <v>459</v>
      </c>
      <c r="R8" s="499" t="s">
        <v>494</v>
      </c>
      <c r="S8" s="500"/>
      <c r="T8" s="500"/>
      <c r="U8" s="498" t="s">
        <v>459</v>
      </c>
      <c r="V8" s="499" t="s">
        <v>493</v>
      </c>
      <c r="W8" s="500"/>
      <c r="X8" s="501"/>
      <c r="Y8" s="824"/>
      <c r="Z8" s="824"/>
      <c r="AA8" s="824"/>
      <c r="AB8" s="824"/>
      <c r="AC8" s="824"/>
      <c r="AD8" s="824"/>
      <c r="AE8" s="824"/>
      <c r="AF8" s="826"/>
    </row>
    <row r="9" spans="1:33" s="490" customFormat="1" ht="18.75" customHeight="1">
      <c r="A9" s="813"/>
      <c r="B9" s="813"/>
      <c r="C9" s="815"/>
      <c r="D9" s="502"/>
      <c r="E9" s="503"/>
      <c r="F9" s="504"/>
      <c r="G9" s="505"/>
      <c r="H9" s="819"/>
      <c r="I9" s="506" t="s">
        <v>459</v>
      </c>
      <c r="J9" s="507" t="s">
        <v>492</v>
      </c>
      <c r="K9" s="508"/>
      <c r="L9" s="508"/>
      <c r="M9" s="509" t="s">
        <v>459</v>
      </c>
      <c r="N9" s="507" t="s">
        <v>491</v>
      </c>
      <c r="O9" s="508"/>
      <c r="P9" s="508"/>
      <c r="Q9" s="509" t="s">
        <v>459</v>
      </c>
      <c r="R9" s="507" t="s">
        <v>490</v>
      </c>
      <c r="S9" s="508"/>
      <c r="T9" s="508"/>
      <c r="U9" s="509" t="s">
        <v>459</v>
      </c>
      <c r="V9" s="507" t="s">
        <v>489</v>
      </c>
      <c r="W9" s="508"/>
      <c r="X9" s="510"/>
      <c r="Y9" s="825"/>
      <c r="Z9" s="825"/>
      <c r="AA9" s="825"/>
      <c r="AB9" s="825"/>
      <c r="AC9" s="825"/>
      <c r="AD9" s="825"/>
      <c r="AE9" s="825"/>
      <c r="AF9" s="827"/>
    </row>
    <row r="10" spans="1:33" s="488" customFormat="1" ht="18.75" customHeight="1">
      <c r="A10" s="511"/>
      <c r="B10" s="512"/>
      <c r="C10" s="513"/>
      <c r="D10" s="496"/>
      <c r="E10" s="501"/>
      <c r="F10" s="514"/>
      <c r="G10" s="515"/>
      <c r="H10" s="516" t="s">
        <v>107</v>
      </c>
      <c r="I10" s="1449" t="s">
        <v>459</v>
      </c>
      <c r="J10" s="518" t="s">
        <v>460</v>
      </c>
      <c r="K10" s="518"/>
      <c r="L10" s="519"/>
      <c r="M10" s="1450" t="s">
        <v>459</v>
      </c>
      <c r="N10" s="518" t="s">
        <v>484</v>
      </c>
      <c r="O10" s="518"/>
      <c r="P10" s="519"/>
      <c r="Q10" s="1450" t="s">
        <v>459</v>
      </c>
      <c r="R10" s="521" t="s">
        <v>483</v>
      </c>
      <c r="S10" s="521"/>
      <c r="T10" s="521"/>
      <c r="U10" s="521"/>
      <c r="V10" s="521"/>
      <c r="W10" s="521"/>
      <c r="X10" s="522"/>
      <c r="Y10" s="1451" t="s">
        <v>459</v>
      </c>
      <c r="Z10" s="499" t="s">
        <v>518</v>
      </c>
      <c r="AA10" s="499"/>
      <c r="AB10" s="523"/>
      <c r="AC10" s="1451" t="s">
        <v>459</v>
      </c>
      <c r="AD10" s="499" t="s">
        <v>518</v>
      </c>
      <c r="AE10" s="499"/>
      <c r="AF10" s="523"/>
      <c r="AG10" s="1452"/>
    </row>
    <row r="11" spans="1:33" s="488" customFormat="1" ht="19.5" customHeight="1">
      <c r="A11" s="524"/>
      <c r="B11" s="525"/>
      <c r="C11" s="526"/>
      <c r="D11" s="527"/>
      <c r="E11" s="528"/>
      <c r="F11" s="529"/>
      <c r="G11" s="530"/>
      <c r="H11" s="531" t="s">
        <v>488</v>
      </c>
      <c r="I11" s="1453" t="s">
        <v>459</v>
      </c>
      <c r="J11" s="533" t="s">
        <v>486</v>
      </c>
      <c r="K11" s="1454"/>
      <c r="L11" s="535"/>
      <c r="M11" s="1455" t="s">
        <v>459</v>
      </c>
      <c r="N11" s="533" t="s">
        <v>485</v>
      </c>
      <c r="O11" s="1455"/>
      <c r="P11" s="533"/>
      <c r="Q11" s="1456"/>
      <c r="R11" s="1456"/>
      <c r="S11" s="1456"/>
      <c r="T11" s="1456"/>
      <c r="U11" s="1456"/>
      <c r="V11" s="1456"/>
      <c r="W11" s="1456"/>
      <c r="X11" s="1457"/>
      <c r="Y11" s="1458" t="s">
        <v>459</v>
      </c>
      <c r="Z11" s="564" t="s">
        <v>517</v>
      </c>
      <c r="AA11" s="555"/>
      <c r="AB11" s="538"/>
      <c r="AC11" s="1458" t="s">
        <v>459</v>
      </c>
      <c r="AD11" s="564" t="s">
        <v>517</v>
      </c>
      <c r="AE11" s="555"/>
      <c r="AF11" s="538"/>
    </row>
    <row r="12" spans="1:33" s="488" customFormat="1" ht="19.5" customHeight="1">
      <c r="A12" s="524"/>
      <c r="B12" s="525"/>
      <c r="C12" s="526"/>
      <c r="D12" s="527"/>
      <c r="E12" s="528"/>
      <c r="F12" s="529"/>
      <c r="G12" s="530"/>
      <c r="H12" s="539" t="s">
        <v>487</v>
      </c>
      <c r="I12" s="1459" t="s">
        <v>459</v>
      </c>
      <c r="J12" s="541" t="s">
        <v>486</v>
      </c>
      <c r="K12" s="1460"/>
      <c r="L12" s="543"/>
      <c r="M12" s="1461" t="s">
        <v>459</v>
      </c>
      <c r="N12" s="541" t="s">
        <v>485</v>
      </c>
      <c r="O12" s="1461"/>
      <c r="P12" s="541"/>
      <c r="Q12" s="1462"/>
      <c r="R12" s="1462"/>
      <c r="S12" s="1462"/>
      <c r="T12" s="1462"/>
      <c r="U12" s="1462"/>
      <c r="V12" s="1462"/>
      <c r="W12" s="1462"/>
      <c r="X12" s="1463"/>
      <c r="Y12" s="546"/>
      <c r="Z12" s="555"/>
      <c r="AA12" s="555"/>
      <c r="AB12" s="538"/>
      <c r="AC12" s="546"/>
      <c r="AD12" s="555"/>
      <c r="AE12" s="555"/>
      <c r="AF12" s="538"/>
    </row>
    <row r="13" spans="1:33" s="488" customFormat="1" ht="18.75" customHeight="1">
      <c r="A13" s="524"/>
      <c r="B13" s="525"/>
      <c r="C13" s="547"/>
      <c r="D13" s="529"/>
      <c r="E13" s="528"/>
      <c r="F13" s="529"/>
      <c r="G13" s="1464"/>
      <c r="H13" s="820" t="s">
        <v>516</v>
      </c>
      <c r="I13" s="1465" t="s">
        <v>459</v>
      </c>
      <c r="J13" s="811" t="s">
        <v>460</v>
      </c>
      <c r="K13" s="811"/>
      <c r="L13" s="1466" t="s">
        <v>459</v>
      </c>
      <c r="M13" s="811" t="s">
        <v>458</v>
      </c>
      <c r="N13" s="811"/>
      <c r="O13" s="612"/>
      <c r="P13" s="612"/>
      <c r="Q13" s="612"/>
      <c r="R13" s="612"/>
      <c r="S13" s="612"/>
      <c r="T13" s="612"/>
      <c r="U13" s="612"/>
      <c r="V13" s="612"/>
      <c r="W13" s="612"/>
      <c r="X13" s="549"/>
      <c r="Y13" s="546"/>
      <c r="Z13" s="555"/>
      <c r="AA13" s="555"/>
      <c r="AB13" s="538"/>
      <c r="AC13" s="546"/>
      <c r="AD13" s="555"/>
      <c r="AE13" s="555"/>
      <c r="AF13" s="538"/>
    </row>
    <row r="14" spans="1:33" s="488" customFormat="1" ht="18.75" customHeight="1">
      <c r="A14" s="524"/>
      <c r="B14" s="525"/>
      <c r="C14" s="547"/>
      <c r="D14" s="529"/>
      <c r="E14" s="528"/>
      <c r="F14" s="529"/>
      <c r="G14" s="1464"/>
      <c r="H14" s="1467"/>
      <c r="I14" s="1468"/>
      <c r="J14" s="1469"/>
      <c r="K14" s="1469"/>
      <c r="L14" s="1470"/>
      <c r="M14" s="1469"/>
      <c r="N14" s="1469"/>
      <c r="X14" s="551"/>
      <c r="Y14" s="546"/>
      <c r="Z14" s="555"/>
      <c r="AA14" s="555"/>
      <c r="AB14" s="538"/>
      <c r="AC14" s="546"/>
      <c r="AD14" s="555"/>
      <c r="AE14" s="555"/>
      <c r="AF14" s="538"/>
    </row>
    <row r="15" spans="1:33" s="488" customFormat="1" ht="18.75" customHeight="1">
      <c r="A15" s="524"/>
      <c r="B15" s="525"/>
      <c r="C15" s="547"/>
      <c r="D15" s="529"/>
      <c r="E15" s="528"/>
      <c r="F15" s="529"/>
      <c r="G15" s="1464"/>
      <c r="H15" s="1471"/>
      <c r="I15" s="1472"/>
      <c r="J15" s="1473"/>
      <c r="K15" s="1473"/>
      <c r="L15" s="1474"/>
      <c r="M15" s="1473"/>
      <c r="N15" s="1473"/>
      <c r="O15" s="552"/>
      <c r="P15" s="552"/>
      <c r="Q15" s="552"/>
      <c r="R15" s="552"/>
      <c r="S15" s="552"/>
      <c r="T15" s="552"/>
      <c r="U15" s="552"/>
      <c r="V15" s="552"/>
      <c r="W15" s="552"/>
      <c r="X15" s="553"/>
      <c r="Y15" s="546"/>
      <c r="Z15" s="555"/>
      <c r="AA15" s="555"/>
      <c r="AB15" s="538"/>
      <c r="AC15" s="546"/>
      <c r="AD15" s="555"/>
      <c r="AE15" s="555"/>
      <c r="AF15" s="538"/>
    </row>
    <row r="16" spans="1:33" s="488" customFormat="1" ht="18.75" customHeight="1">
      <c r="A16" s="524"/>
      <c r="B16" s="525"/>
      <c r="C16" s="547"/>
      <c r="D16" s="529"/>
      <c r="E16" s="528"/>
      <c r="F16" s="529"/>
      <c r="G16" s="1464"/>
      <c r="H16" s="554" t="s">
        <v>515</v>
      </c>
      <c r="I16" s="1458" t="s">
        <v>459</v>
      </c>
      <c r="J16" s="541" t="s">
        <v>482</v>
      </c>
      <c r="K16" s="1460"/>
      <c r="L16" s="543"/>
      <c r="M16" s="1458" t="s">
        <v>459</v>
      </c>
      <c r="N16" s="541" t="s">
        <v>481</v>
      </c>
      <c r="O16" s="1462"/>
      <c r="P16" s="1462"/>
      <c r="Q16" s="1462"/>
      <c r="R16" s="1462"/>
      <c r="S16" s="1462"/>
      <c r="T16" s="1462"/>
      <c r="U16" s="1462"/>
      <c r="V16" s="1462"/>
      <c r="W16" s="1462"/>
      <c r="X16" s="1463"/>
      <c r="Y16" s="546"/>
      <c r="Z16" s="555"/>
      <c r="AA16" s="555"/>
      <c r="AB16" s="538"/>
      <c r="AC16" s="546"/>
      <c r="AD16" s="555"/>
      <c r="AE16" s="555"/>
      <c r="AF16" s="538"/>
    </row>
    <row r="17" spans="1:32" s="488" customFormat="1" ht="18.75" customHeight="1">
      <c r="A17" s="524"/>
      <c r="B17" s="525"/>
      <c r="C17" s="547"/>
      <c r="D17" s="529"/>
      <c r="E17" s="528"/>
      <c r="F17" s="529"/>
      <c r="G17" s="1464"/>
      <c r="H17" s="820" t="s">
        <v>480</v>
      </c>
      <c r="I17" s="821" t="s">
        <v>459</v>
      </c>
      <c r="J17" s="811" t="s">
        <v>460</v>
      </c>
      <c r="K17" s="811"/>
      <c r="L17" s="821" t="s">
        <v>459</v>
      </c>
      <c r="M17" s="811" t="s">
        <v>458</v>
      </c>
      <c r="N17" s="811"/>
      <c r="O17" s="556"/>
      <c r="P17" s="556"/>
      <c r="Q17" s="556"/>
      <c r="R17" s="556"/>
      <c r="S17" s="556"/>
      <c r="T17" s="556"/>
      <c r="U17" s="556"/>
      <c r="V17" s="556"/>
      <c r="W17" s="556"/>
      <c r="X17" s="557"/>
      <c r="Y17" s="546"/>
      <c r="Z17" s="555"/>
      <c r="AA17" s="555"/>
      <c r="AB17" s="538"/>
      <c r="AC17" s="546"/>
      <c r="AD17" s="555"/>
      <c r="AE17" s="555"/>
      <c r="AF17" s="538"/>
    </row>
    <row r="18" spans="1:32" s="488" customFormat="1" ht="18.75" customHeight="1">
      <c r="A18" s="524"/>
      <c r="B18" s="525"/>
      <c r="C18" s="547"/>
      <c r="D18" s="529"/>
      <c r="E18" s="528"/>
      <c r="F18" s="529"/>
      <c r="G18" s="1464"/>
      <c r="H18" s="1471"/>
      <c r="I18" s="1475"/>
      <c r="J18" s="1473"/>
      <c r="K18" s="1473"/>
      <c r="L18" s="1475"/>
      <c r="M18" s="1473"/>
      <c r="N18" s="1473"/>
      <c r="O18" s="533"/>
      <c r="P18" s="533"/>
      <c r="Q18" s="533"/>
      <c r="R18" s="533"/>
      <c r="S18" s="533"/>
      <c r="T18" s="533"/>
      <c r="U18" s="533"/>
      <c r="V18" s="533"/>
      <c r="W18" s="533"/>
      <c r="X18" s="558"/>
      <c r="Y18" s="546"/>
      <c r="Z18" s="555"/>
      <c r="AA18" s="555"/>
      <c r="AB18" s="538"/>
      <c r="AC18" s="546"/>
      <c r="AD18" s="555"/>
      <c r="AE18" s="555"/>
      <c r="AF18" s="538"/>
    </row>
    <row r="19" spans="1:32" s="488" customFormat="1" ht="18.75" customHeight="1">
      <c r="A19" s="1476"/>
      <c r="B19" s="525"/>
      <c r="C19" s="547"/>
      <c r="D19" s="1476"/>
      <c r="E19" s="528"/>
      <c r="F19" s="529"/>
      <c r="G19" s="1464"/>
      <c r="H19" s="820" t="s">
        <v>479</v>
      </c>
      <c r="I19" s="821" t="s">
        <v>459</v>
      </c>
      <c r="J19" s="811" t="s">
        <v>460</v>
      </c>
      <c r="K19" s="811"/>
      <c r="L19" s="821" t="s">
        <v>459</v>
      </c>
      <c r="M19" s="811" t="s">
        <v>458</v>
      </c>
      <c r="N19" s="811"/>
      <c r="O19" s="556"/>
      <c r="P19" s="556"/>
      <c r="Q19" s="556"/>
      <c r="R19" s="556"/>
      <c r="S19" s="556"/>
      <c r="T19" s="556"/>
      <c r="U19" s="556"/>
      <c r="V19" s="556"/>
      <c r="W19" s="556"/>
      <c r="X19" s="557"/>
      <c r="Y19" s="546"/>
      <c r="Z19" s="555"/>
      <c r="AA19" s="555"/>
      <c r="AB19" s="538"/>
      <c r="AC19" s="546"/>
      <c r="AD19" s="555"/>
      <c r="AE19" s="555"/>
      <c r="AF19" s="538"/>
    </row>
    <row r="20" spans="1:32" s="488" customFormat="1" ht="18.75" customHeight="1">
      <c r="A20" s="524"/>
      <c r="B20" s="525"/>
      <c r="C20" s="547"/>
      <c r="D20" s="1476"/>
      <c r="E20" s="528"/>
      <c r="F20" s="529"/>
      <c r="G20" s="1464"/>
      <c r="H20" s="1471"/>
      <c r="I20" s="1475"/>
      <c r="J20" s="1473"/>
      <c r="K20" s="1473"/>
      <c r="L20" s="1475"/>
      <c r="M20" s="1473"/>
      <c r="N20" s="1473"/>
      <c r="O20" s="533"/>
      <c r="P20" s="533"/>
      <c r="Q20" s="533"/>
      <c r="R20" s="533"/>
      <c r="S20" s="533"/>
      <c r="T20" s="533"/>
      <c r="U20" s="533"/>
      <c r="V20" s="533"/>
      <c r="W20" s="533"/>
      <c r="X20" s="558"/>
      <c r="Y20" s="546"/>
      <c r="Z20" s="555"/>
      <c r="AA20" s="555"/>
      <c r="AB20" s="538"/>
      <c r="AC20" s="546"/>
      <c r="AD20" s="555"/>
      <c r="AE20" s="555"/>
      <c r="AF20" s="538"/>
    </row>
    <row r="21" spans="1:32" s="488" customFormat="1" ht="18.75" customHeight="1">
      <c r="A21" s="524"/>
      <c r="B21" s="525"/>
      <c r="C21" s="547"/>
      <c r="D21" s="1476"/>
      <c r="E21" s="528"/>
      <c r="F21" s="529"/>
      <c r="G21" s="1464"/>
      <c r="H21" s="820" t="s">
        <v>478</v>
      </c>
      <c r="I21" s="821" t="s">
        <v>459</v>
      </c>
      <c r="J21" s="811" t="s">
        <v>460</v>
      </c>
      <c r="K21" s="811"/>
      <c r="L21" s="821" t="s">
        <v>459</v>
      </c>
      <c r="M21" s="811" t="s">
        <v>458</v>
      </c>
      <c r="N21" s="811"/>
      <c r="O21" s="556"/>
      <c r="P21" s="556"/>
      <c r="Q21" s="556"/>
      <c r="R21" s="556"/>
      <c r="S21" s="556"/>
      <c r="T21" s="556"/>
      <c r="U21" s="556"/>
      <c r="V21" s="556"/>
      <c r="W21" s="556"/>
      <c r="X21" s="557"/>
      <c r="Y21" s="546"/>
      <c r="Z21" s="555"/>
      <c r="AA21" s="555"/>
      <c r="AB21" s="538"/>
      <c r="AC21" s="546"/>
      <c r="AD21" s="555"/>
      <c r="AE21" s="555"/>
      <c r="AF21" s="538"/>
    </row>
    <row r="22" spans="1:32" s="488" customFormat="1" ht="18.75" customHeight="1">
      <c r="A22" s="524"/>
      <c r="B22" s="525"/>
      <c r="C22" s="547"/>
      <c r="D22" s="529"/>
      <c r="E22" s="528"/>
      <c r="F22" s="529"/>
      <c r="G22" s="1464"/>
      <c r="H22" s="1471"/>
      <c r="I22" s="1475"/>
      <c r="J22" s="1473"/>
      <c r="K22" s="1473"/>
      <c r="L22" s="1475"/>
      <c r="M22" s="1473"/>
      <c r="N22" s="1473"/>
      <c r="O22" s="533"/>
      <c r="P22" s="533"/>
      <c r="Q22" s="533"/>
      <c r="R22" s="533"/>
      <c r="S22" s="533"/>
      <c r="T22" s="533"/>
      <c r="U22" s="533"/>
      <c r="V22" s="533"/>
      <c r="W22" s="533"/>
      <c r="X22" s="558"/>
      <c r="Y22" s="546"/>
      <c r="Z22" s="555"/>
      <c r="AA22" s="555"/>
      <c r="AB22" s="538"/>
      <c r="AC22" s="546"/>
      <c r="AD22" s="555"/>
      <c r="AE22" s="555"/>
      <c r="AF22" s="538"/>
    </row>
    <row r="23" spans="1:32" s="488" customFormat="1" ht="18.75" customHeight="1">
      <c r="A23" s="524"/>
      <c r="B23" s="525"/>
      <c r="C23" s="547"/>
      <c r="D23" s="529"/>
      <c r="E23" s="528"/>
      <c r="F23" s="529"/>
      <c r="G23" s="1464"/>
      <c r="H23" s="820" t="s">
        <v>477</v>
      </c>
      <c r="I23" s="821" t="s">
        <v>459</v>
      </c>
      <c r="J23" s="811" t="s">
        <v>460</v>
      </c>
      <c r="K23" s="811"/>
      <c r="L23" s="821" t="s">
        <v>459</v>
      </c>
      <c r="M23" s="811" t="s">
        <v>458</v>
      </c>
      <c r="N23" s="811"/>
      <c r="O23" s="556"/>
      <c r="P23" s="556"/>
      <c r="Q23" s="556"/>
      <c r="R23" s="556"/>
      <c r="S23" s="556"/>
      <c r="T23" s="556"/>
      <c r="U23" s="556"/>
      <c r="V23" s="556"/>
      <c r="W23" s="556"/>
      <c r="X23" s="557"/>
      <c r="Y23" s="546"/>
      <c r="Z23" s="555"/>
      <c r="AA23" s="555"/>
      <c r="AB23" s="538"/>
      <c r="AC23" s="546"/>
      <c r="AD23" s="555"/>
      <c r="AE23" s="555"/>
      <c r="AF23" s="538"/>
    </row>
    <row r="24" spans="1:32" s="488" customFormat="1" ht="18.75" customHeight="1">
      <c r="A24" s="1476" t="s">
        <v>459</v>
      </c>
      <c r="B24" s="525">
        <v>78</v>
      </c>
      <c r="C24" s="547" t="s">
        <v>34</v>
      </c>
      <c r="D24" s="1476" t="s">
        <v>459</v>
      </c>
      <c r="E24" s="528" t="s">
        <v>513</v>
      </c>
      <c r="F24" s="529"/>
      <c r="G24" s="1464"/>
      <c r="H24" s="1471"/>
      <c r="I24" s="1475"/>
      <c r="J24" s="1473"/>
      <c r="K24" s="1473"/>
      <c r="L24" s="1475"/>
      <c r="M24" s="1473"/>
      <c r="N24" s="1473"/>
      <c r="O24" s="533"/>
      <c r="P24" s="533"/>
      <c r="Q24" s="533"/>
      <c r="R24" s="533"/>
      <c r="S24" s="533"/>
      <c r="T24" s="533"/>
      <c r="U24" s="533"/>
      <c r="V24" s="533"/>
      <c r="W24" s="533"/>
      <c r="X24" s="558"/>
      <c r="Y24" s="546"/>
      <c r="Z24" s="555"/>
      <c r="AA24" s="555"/>
      <c r="AB24" s="538"/>
      <c r="AC24" s="546"/>
      <c r="AD24" s="555"/>
      <c r="AE24" s="555"/>
      <c r="AF24" s="538"/>
    </row>
    <row r="25" spans="1:32" s="488" customFormat="1" ht="18.75" customHeight="1">
      <c r="A25" s="524"/>
      <c r="B25" s="525"/>
      <c r="C25" s="547"/>
      <c r="D25" s="1476" t="s">
        <v>459</v>
      </c>
      <c r="E25" s="528" t="s">
        <v>512</v>
      </c>
      <c r="F25" s="529"/>
      <c r="G25" s="1464"/>
      <c r="H25" s="559" t="s">
        <v>474</v>
      </c>
      <c r="I25" s="1459" t="s">
        <v>459</v>
      </c>
      <c r="J25" s="541" t="s">
        <v>460</v>
      </c>
      <c r="K25" s="1460"/>
      <c r="L25" s="1461" t="s">
        <v>459</v>
      </c>
      <c r="M25" s="541" t="s">
        <v>458</v>
      </c>
      <c r="N25" s="560"/>
      <c r="O25" s="560"/>
      <c r="P25" s="560"/>
      <c r="Q25" s="560"/>
      <c r="R25" s="560"/>
      <c r="S25" s="560"/>
      <c r="T25" s="560"/>
      <c r="U25" s="560"/>
      <c r="V25" s="560"/>
      <c r="W25" s="560"/>
      <c r="X25" s="561"/>
      <c r="Y25" s="546"/>
      <c r="Z25" s="555"/>
      <c r="AA25" s="555"/>
      <c r="AB25" s="538"/>
      <c r="AC25" s="546"/>
      <c r="AD25" s="555"/>
      <c r="AE25" s="555"/>
      <c r="AF25" s="538"/>
    </row>
    <row r="26" spans="1:32" s="488" customFormat="1" ht="18.75" customHeight="1">
      <c r="A26" s="524"/>
      <c r="B26" s="525"/>
      <c r="C26" s="547"/>
      <c r="D26" s="1476" t="s">
        <v>459</v>
      </c>
      <c r="E26" s="528" t="s">
        <v>511</v>
      </c>
      <c r="F26" s="529"/>
      <c r="G26" s="1464"/>
      <c r="H26" s="562" t="s">
        <v>473</v>
      </c>
      <c r="I26" s="1458" t="s">
        <v>459</v>
      </c>
      <c r="J26" s="533" t="s">
        <v>460</v>
      </c>
      <c r="K26" s="533"/>
      <c r="L26" s="1461" t="s">
        <v>459</v>
      </c>
      <c r="M26" s="533" t="s">
        <v>472</v>
      </c>
      <c r="N26" s="541"/>
      <c r="O26" s="1458" t="s">
        <v>459</v>
      </c>
      <c r="P26" s="541" t="s">
        <v>471</v>
      </c>
      <c r="Q26" s="560"/>
      <c r="R26" s="560"/>
      <c r="S26" s="560"/>
      <c r="T26" s="560"/>
      <c r="U26" s="560"/>
      <c r="V26" s="560"/>
      <c r="W26" s="560"/>
      <c r="X26" s="561"/>
      <c r="Y26" s="546"/>
      <c r="Z26" s="555"/>
      <c r="AA26" s="555"/>
      <c r="AB26" s="538"/>
      <c r="AC26" s="546"/>
      <c r="AD26" s="555"/>
      <c r="AE26" s="555"/>
      <c r="AF26" s="538"/>
    </row>
    <row r="27" spans="1:32" s="488" customFormat="1" ht="18.75" customHeight="1">
      <c r="A27" s="524"/>
      <c r="B27" s="525"/>
      <c r="C27" s="547"/>
      <c r="D27" s="529"/>
      <c r="E27" s="528"/>
      <c r="F27" s="529"/>
      <c r="G27" s="1464"/>
      <c r="H27" s="562" t="s">
        <v>470</v>
      </c>
      <c r="I27" s="610" t="s">
        <v>459</v>
      </c>
      <c r="J27" s="541" t="s">
        <v>460</v>
      </c>
      <c r="K27" s="1460"/>
      <c r="L27" s="1458" t="s">
        <v>459</v>
      </c>
      <c r="M27" s="541" t="s">
        <v>458</v>
      </c>
      <c r="N27" s="560"/>
      <c r="O27" s="560"/>
      <c r="P27" s="560"/>
      <c r="Q27" s="560"/>
      <c r="R27" s="560"/>
      <c r="S27" s="560"/>
      <c r="T27" s="560"/>
      <c r="U27" s="560"/>
      <c r="V27" s="560"/>
      <c r="W27" s="560"/>
      <c r="X27" s="561"/>
      <c r="Y27" s="546"/>
      <c r="Z27" s="555"/>
      <c r="AA27" s="555"/>
      <c r="AB27" s="538"/>
      <c r="AC27" s="546"/>
      <c r="AD27" s="555"/>
      <c r="AE27" s="555"/>
      <c r="AF27" s="538"/>
    </row>
    <row r="28" spans="1:32" s="488" customFormat="1" ht="18.75" customHeight="1">
      <c r="A28" s="524"/>
      <c r="B28" s="525"/>
      <c r="C28" s="547"/>
      <c r="D28" s="1476"/>
      <c r="E28" s="528"/>
      <c r="F28" s="529"/>
      <c r="G28" s="1464"/>
      <c r="H28" s="559" t="s">
        <v>514</v>
      </c>
      <c r="I28" s="610" t="s">
        <v>459</v>
      </c>
      <c r="J28" s="541" t="s">
        <v>460</v>
      </c>
      <c r="K28" s="1460"/>
      <c r="L28" s="1461" t="s">
        <v>459</v>
      </c>
      <c r="M28" s="541" t="s">
        <v>458</v>
      </c>
      <c r="N28" s="560"/>
      <c r="O28" s="560"/>
      <c r="P28" s="560"/>
      <c r="Q28" s="560"/>
      <c r="R28" s="560"/>
      <c r="S28" s="560"/>
      <c r="T28" s="560"/>
      <c r="U28" s="560"/>
      <c r="V28" s="560"/>
      <c r="W28" s="560"/>
      <c r="X28" s="561"/>
      <c r="Y28" s="1458"/>
      <c r="Z28" s="564"/>
      <c r="AA28" s="555"/>
      <c r="AB28" s="538"/>
      <c r="AC28" s="1458"/>
      <c r="AD28" s="564"/>
      <c r="AE28" s="555"/>
      <c r="AF28" s="538"/>
    </row>
    <row r="29" spans="1:32" s="488" customFormat="1" ht="18.75" customHeight="1">
      <c r="A29" s="1476"/>
      <c r="B29" s="525"/>
      <c r="C29" s="547"/>
      <c r="D29" s="1476"/>
      <c r="E29" s="528"/>
      <c r="F29" s="529"/>
      <c r="G29" s="1464"/>
      <c r="H29" s="562" t="s">
        <v>469</v>
      </c>
      <c r="I29" s="610" t="s">
        <v>459</v>
      </c>
      <c r="J29" s="541" t="s">
        <v>460</v>
      </c>
      <c r="K29" s="541"/>
      <c r="L29" s="1477" t="s">
        <v>459</v>
      </c>
      <c r="M29" s="541" t="s">
        <v>468</v>
      </c>
      <c r="N29" s="541"/>
      <c r="O29" s="1458" t="s">
        <v>459</v>
      </c>
      <c r="P29" s="541" t="s">
        <v>467</v>
      </c>
      <c r="Q29" s="560"/>
      <c r="R29" s="560"/>
      <c r="S29" s="560"/>
      <c r="T29" s="560"/>
      <c r="U29" s="560"/>
      <c r="V29" s="560"/>
      <c r="W29" s="560"/>
      <c r="X29" s="561"/>
      <c r="Y29" s="546"/>
      <c r="Z29" s="555"/>
      <c r="AA29" s="555"/>
      <c r="AB29" s="538"/>
      <c r="AC29" s="546"/>
      <c r="AD29" s="555"/>
      <c r="AE29" s="555"/>
      <c r="AF29" s="538"/>
    </row>
    <row r="30" spans="1:32" s="488" customFormat="1" ht="18.75" customHeight="1">
      <c r="A30" s="524"/>
      <c r="B30" s="525"/>
      <c r="C30" s="547"/>
      <c r="D30" s="1476"/>
      <c r="E30" s="528"/>
      <c r="F30" s="529"/>
      <c r="G30" s="1464"/>
      <c r="H30" s="562" t="s">
        <v>466</v>
      </c>
      <c r="I30" s="610" t="s">
        <v>459</v>
      </c>
      <c r="J30" s="541" t="s">
        <v>460</v>
      </c>
      <c r="K30" s="541"/>
      <c r="L30" s="1477" t="s">
        <v>459</v>
      </c>
      <c r="M30" s="541" t="s">
        <v>465</v>
      </c>
      <c r="N30" s="566"/>
      <c r="O30" s="566"/>
      <c r="P30" s="1458" t="s">
        <v>459</v>
      </c>
      <c r="Q30" s="541" t="s">
        <v>464</v>
      </c>
      <c r="R30" s="566"/>
      <c r="S30" s="566"/>
      <c r="T30" s="566"/>
      <c r="U30" s="566"/>
      <c r="V30" s="566"/>
      <c r="W30" s="566"/>
      <c r="X30" s="567"/>
      <c r="Y30" s="546"/>
      <c r="Z30" s="555"/>
      <c r="AA30" s="555"/>
      <c r="AB30" s="538"/>
      <c r="AC30" s="546"/>
      <c r="AD30" s="555"/>
      <c r="AE30" s="555"/>
      <c r="AF30" s="538"/>
    </row>
    <row r="31" spans="1:32" s="488" customFormat="1" ht="18.75" customHeight="1">
      <c r="A31" s="524"/>
      <c r="B31" s="525"/>
      <c r="C31" s="547"/>
      <c r="D31" s="1476"/>
      <c r="E31" s="528"/>
      <c r="F31" s="529"/>
      <c r="G31" s="1464"/>
      <c r="H31" s="554" t="s">
        <v>463</v>
      </c>
      <c r="I31" s="610" t="s">
        <v>459</v>
      </c>
      <c r="J31" s="541" t="s">
        <v>460</v>
      </c>
      <c r="K31" s="1460"/>
      <c r="L31" s="1461" t="s">
        <v>459</v>
      </c>
      <c r="M31" s="541" t="s">
        <v>458</v>
      </c>
      <c r="N31" s="560"/>
      <c r="O31" s="560"/>
      <c r="P31" s="560"/>
      <c r="Q31" s="560"/>
      <c r="R31" s="560"/>
      <c r="S31" s="560"/>
      <c r="T31" s="560"/>
      <c r="U31" s="560"/>
      <c r="V31" s="560"/>
      <c r="W31" s="560"/>
      <c r="X31" s="561"/>
      <c r="Y31" s="546"/>
      <c r="Z31" s="555"/>
      <c r="AA31" s="555"/>
      <c r="AB31" s="538"/>
      <c r="AC31" s="546"/>
      <c r="AD31" s="555"/>
      <c r="AE31" s="555"/>
      <c r="AF31" s="538"/>
    </row>
    <row r="32" spans="1:32" s="488" customFormat="1" ht="18.75" customHeight="1">
      <c r="A32" s="524"/>
      <c r="B32" s="525"/>
      <c r="C32" s="547"/>
      <c r="D32" s="529"/>
      <c r="E32" s="528"/>
      <c r="F32" s="529"/>
      <c r="G32" s="1464"/>
      <c r="H32" s="559" t="s">
        <v>251</v>
      </c>
      <c r="I32" s="610" t="s">
        <v>459</v>
      </c>
      <c r="J32" s="541" t="s">
        <v>460</v>
      </c>
      <c r="K32" s="1460"/>
      <c r="L32" s="1458" t="s">
        <v>459</v>
      </c>
      <c r="M32" s="541" t="s">
        <v>458</v>
      </c>
      <c r="N32" s="560"/>
      <c r="O32" s="560"/>
      <c r="P32" s="560"/>
      <c r="Q32" s="560"/>
      <c r="R32" s="560"/>
      <c r="S32" s="560"/>
      <c r="T32" s="560"/>
      <c r="U32" s="560"/>
      <c r="V32" s="560"/>
      <c r="W32" s="560"/>
      <c r="X32" s="561"/>
      <c r="Y32" s="546"/>
      <c r="Z32" s="555"/>
      <c r="AA32" s="555"/>
      <c r="AB32" s="538"/>
      <c r="AC32" s="546"/>
      <c r="AD32" s="555"/>
      <c r="AE32" s="555"/>
      <c r="AF32" s="538"/>
    </row>
    <row r="33" spans="1:32" s="488" customFormat="1" ht="18.75" customHeight="1">
      <c r="A33" s="524"/>
      <c r="B33" s="525"/>
      <c r="C33" s="547"/>
      <c r="D33" s="529"/>
      <c r="E33" s="528"/>
      <c r="F33" s="529"/>
      <c r="G33" s="1464"/>
      <c r="H33" s="554" t="s">
        <v>462</v>
      </c>
      <c r="I33" s="1459" t="s">
        <v>459</v>
      </c>
      <c r="J33" s="541" t="s">
        <v>460</v>
      </c>
      <c r="K33" s="1460"/>
      <c r="L33" s="1461" t="s">
        <v>459</v>
      </c>
      <c r="M33" s="541" t="s">
        <v>458</v>
      </c>
      <c r="N33" s="560"/>
      <c r="O33" s="560"/>
      <c r="P33" s="560"/>
      <c r="Q33" s="560"/>
      <c r="R33" s="560"/>
      <c r="S33" s="560"/>
      <c r="T33" s="560"/>
      <c r="U33" s="560"/>
      <c r="V33" s="560"/>
      <c r="W33" s="560"/>
      <c r="X33" s="561"/>
      <c r="Y33" s="546"/>
      <c r="Z33" s="555"/>
      <c r="AA33" s="555"/>
      <c r="AB33" s="538"/>
      <c r="AC33" s="546"/>
      <c r="AD33" s="555"/>
      <c r="AE33" s="555"/>
      <c r="AF33" s="538"/>
    </row>
    <row r="34" spans="1:32" s="488" customFormat="1" ht="18.75" customHeight="1">
      <c r="A34" s="524"/>
      <c r="B34" s="525"/>
      <c r="C34" s="547"/>
      <c r="D34" s="529"/>
      <c r="E34" s="528"/>
      <c r="F34" s="529"/>
      <c r="G34" s="1464"/>
      <c r="H34" s="568" t="s">
        <v>461</v>
      </c>
      <c r="I34" s="1461" t="s">
        <v>459</v>
      </c>
      <c r="J34" s="541" t="s">
        <v>460</v>
      </c>
      <c r="K34" s="1460"/>
      <c r="L34" s="1455" t="s">
        <v>459</v>
      </c>
      <c r="M34" s="541" t="s">
        <v>458</v>
      </c>
      <c r="N34" s="560"/>
      <c r="O34" s="560"/>
      <c r="P34" s="560"/>
      <c r="Q34" s="560"/>
      <c r="R34" s="560"/>
      <c r="S34" s="560"/>
      <c r="T34" s="560"/>
      <c r="U34" s="560"/>
      <c r="V34" s="560"/>
      <c r="W34" s="560"/>
      <c r="X34" s="561"/>
      <c r="Y34" s="546"/>
      <c r="Z34" s="555"/>
      <c r="AA34" s="555"/>
      <c r="AB34" s="538"/>
      <c r="AC34" s="546"/>
      <c r="AD34" s="555"/>
      <c r="AE34" s="555"/>
      <c r="AF34" s="538"/>
    </row>
    <row r="35" spans="1:32" s="488" customFormat="1" ht="18.75" customHeight="1">
      <c r="A35" s="524"/>
      <c r="B35" s="525"/>
      <c r="C35" s="547"/>
      <c r="D35" s="529"/>
      <c r="E35" s="528"/>
      <c r="F35" s="529"/>
      <c r="G35" s="1464"/>
      <c r="H35" s="562" t="s">
        <v>116</v>
      </c>
      <c r="I35" s="1459" t="s">
        <v>459</v>
      </c>
      <c r="J35" s="541" t="s">
        <v>460</v>
      </c>
      <c r="K35" s="1460"/>
      <c r="L35" s="1455" t="s">
        <v>459</v>
      </c>
      <c r="M35" s="541" t="s">
        <v>458</v>
      </c>
      <c r="N35" s="560"/>
      <c r="O35" s="560"/>
      <c r="P35" s="560"/>
      <c r="Q35" s="560"/>
      <c r="R35" s="560"/>
      <c r="S35" s="560"/>
      <c r="T35" s="560"/>
      <c r="U35" s="560"/>
      <c r="V35" s="560"/>
      <c r="W35" s="560"/>
      <c r="X35" s="561"/>
      <c r="Y35" s="546"/>
      <c r="Z35" s="555"/>
      <c r="AA35" s="555"/>
      <c r="AB35" s="538"/>
      <c r="AC35" s="546"/>
      <c r="AD35" s="555"/>
      <c r="AE35" s="555"/>
      <c r="AF35" s="538"/>
    </row>
    <row r="36" spans="1:32" s="488" customFormat="1" ht="18.75" customHeight="1">
      <c r="A36" s="524"/>
      <c r="B36" s="525"/>
      <c r="C36" s="547"/>
      <c r="D36" s="529"/>
      <c r="E36" s="528"/>
      <c r="F36" s="529"/>
      <c r="G36" s="1464"/>
      <c r="H36" s="562" t="s">
        <v>295</v>
      </c>
      <c r="I36" s="1458" t="s">
        <v>459</v>
      </c>
      <c r="J36" s="541" t="s">
        <v>460</v>
      </c>
      <c r="K36" s="1460"/>
      <c r="L36" s="1455" t="s">
        <v>459</v>
      </c>
      <c r="M36" s="541" t="s">
        <v>458</v>
      </c>
      <c r="N36" s="560"/>
      <c r="O36" s="560"/>
      <c r="P36" s="560"/>
      <c r="Q36" s="560"/>
      <c r="R36" s="560"/>
      <c r="S36" s="560"/>
      <c r="T36" s="560"/>
      <c r="U36" s="560"/>
      <c r="V36" s="560"/>
      <c r="W36" s="560"/>
      <c r="X36" s="561"/>
      <c r="Y36" s="546"/>
      <c r="Z36" s="555"/>
      <c r="AA36" s="555"/>
      <c r="AB36" s="538"/>
      <c r="AC36" s="546"/>
      <c r="AD36" s="555"/>
      <c r="AE36" s="555"/>
      <c r="AF36" s="538"/>
    </row>
    <row r="37" spans="1:32" s="488" customFormat="1" ht="18.75" customHeight="1">
      <c r="A37" s="524"/>
      <c r="B37" s="525"/>
      <c r="C37" s="547"/>
      <c r="D37" s="529"/>
      <c r="E37" s="528"/>
      <c r="F37" s="529"/>
      <c r="G37" s="1464"/>
      <c r="H37" s="822" t="s">
        <v>108</v>
      </c>
      <c r="I37" s="610" t="s">
        <v>459</v>
      </c>
      <c r="J37" s="556" t="s">
        <v>460</v>
      </c>
      <c r="K37" s="612"/>
      <c r="L37" s="1477" t="s">
        <v>459</v>
      </c>
      <c r="M37" s="556" t="s">
        <v>510</v>
      </c>
      <c r="N37" s="612"/>
      <c r="O37" s="612"/>
      <c r="P37" s="612"/>
      <c r="Q37" s="612"/>
      <c r="R37" s="1477" t="s">
        <v>459</v>
      </c>
      <c r="S37" s="556" t="s">
        <v>509</v>
      </c>
      <c r="T37" s="556"/>
      <c r="U37" s="612"/>
      <c r="V37" s="612"/>
      <c r="W37" s="612"/>
      <c r="X37" s="549"/>
      <c r="Y37" s="546"/>
      <c r="Z37" s="555"/>
      <c r="AA37" s="555"/>
      <c r="AB37" s="538"/>
      <c r="AC37" s="546"/>
      <c r="AD37" s="555"/>
      <c r="AE37" s="555"/>
      <c r="AF37" s="538"/>
    </row>
    <row r="38" spans="1:32" s="488" customFormat="1" ht="18.75" customHeight="1">
      <c r="A38" s="524"/>
      <c r="B38" s="525"/>
      <c r="C38" s="547"/>
      <c r="D38" s="529"/>
      <c r="E38" s="528"/>
      <c r="F38" s="529"/>
      <c r="G38" s="1464"/>
      <c r="H38" s="1478"/>
      <c r="I38" s="1476" t="s">
        <v>459</v>
      </c>
      <c r="J38" s="488" t="s">
        <v>508</v>
      </c>
      <c r="K38" s="1479"/>
      <c r="L38" s="1479"/>
      <c r="M38" s="1479"/>
      <c r="N38" s="1479"/>
      <c r="O38" s="1458" t="s">
        <v>459</v>
      </c>
      <c r="P38" s="569" t="s">
        <v>507</v>
      </c>
      <c r="Q38" s="1479"/>
      <c r="R38" s="1479"/>
      <c r="S38" s="1479"/>
      <c r="T38" s="1479"/>
      <c r="U38" s="1458" t="s">
        <v>459</v>
      </c>
      <c r="V38" s="569" t="s">
        <v>506</v>
      </c>
      <c r="W38" s="1479"/>
      <c r="X38" s="611"/>
      <c r="Y38" s="1479"/>
      <c r="Z38" s="555"/>
      <c r="AA38" s="555"/>
      <c r="AB38" s="538"/>
      <c r="AC38" s="546"/>
      <c r="AD38" s="555"/>
      <c r="AE38" s="555"/>
      <c r="AF38" s="538"/>
    </row>
    <row r="39" spans="1:32" s="488" customFormat="1" ht="18.75" customHeight="1">
      <c r="A39" s="524"/>
      <c r="B39" s="525"/>
      <c r="C39" s="547"/>
      <c r="D39" s="529"/>
      <c r="E39" s="528"/>
      <c r="F39" s="529"/>
      <c r="G39" s="1464"/>
      <c r="H39" s="1480"/>
      <c r="I39" s="1476" t="s">
        <v>459</v>
      </c>
      <c r="J39" s="488" t="s">
        <v>505</v>
      </c>
      <c r="K39" s="1456"/>
      <c r="L39" s="1456"/>
      <c r="M39" s="1456"/>
      <c r="N39" s="1456"/>
      <c r="O39" s="1458" t="s">
        <v>459</v>
      </c>
      <c r="P39" s="552" t="s">
        <v>504</v>
      </c>
      <c r="Q39" s="1456"/>
      <c r="R39" s="1456"/>
      <c r="S39" s="1456"/>
      <c r="T39" s="1456"/>
      <c r="U39" s="1456"/>
      <c r="V39" s="1456"/>
      <c r="W39" s="1456"/>
      <c r="X39" s="1457"/>
      <c r="Y39" s="546"/>
      <c r="Z39" s="555"/>
      <c r="AA39" s="555"/>
      <c r="AB39" s="538"/>
      <c r="AC39" s="546"/>
      <c r="AD39" s="555"/>
      <c r="AE39" s="555"/>
      <c r="AF39" s="538"/>
    </row>
    <row r="40" spans="1:32" s="488" customFormat="1" ht="18.75" customHeight="1">
      <c r="A40" s="524"/>
      <c r="B40" s="525"/>
      <c r="C40" s="547"/>
      <c r="D40" s="529"/>
      <c r="E40" s="528"/>
      <c r="F40" s="529"/>
      <c r="G40" s="1464"/>
      <c r="H40" s="1485" t="s">
        <v>870</v>
      </c>
      <c r="I40" s="1486" t="s">
        <v>459</v>
      </c>
      <c r="J40" s="1487" t="s">
        <v>460</v>
      </c>
      <c r="K40" s="1487"/>
      <c r="L40" s="1488"/>
      <c r="M40" s="1488" t="s">
        <v>459</v>
      </c>
      <c r="N40" s="1487" t="s">
        <v>871</v>
      </c>
      <c r="O40" s="1489"/>
      <c r="P40" s="1488"/>
      <c r="Q40" s="1488" t="s">
        <v>459</v>
      </c>
      <c r="R40" s="1490" t="s">
        <v>872</v>
      </c>
      <c r="S40" s="1488"/>
      <c r="T40" s="1488"/>
      <c r="U40" s="1488"/>
      <c r="V40" s="1490"/>
      <c r="W40" s="1491"/>
      <c r="X40" s="1492"/>
      <c r="Y40" s="555"/>
      <c r="Z40" s="555"/>
      <c r="AA40" s="555"/>
      <c r="AB40" s="538"/>
      <c r="AC40" s="546"/>
      <c r="AD40" s="555"/>
      <c r="AE40" s="555"/>
      <c r="AF40" s="538"/>
    </row>
    <row r="41" spans="1:32" s="488" customFormat="1" ht="18.75" customHeight="1">
      <c r="A41" s="571"/>
      <c r="B41" s="572"/>
      <c r="C41" s="1481"/>
      <c r="D41" s="504"/>
      <c r="E41" s="510"/>
      <c r="F41" s="573"/>
      <c r="G41" s="574"/>
      <c r="H41" s="1493"/>
      <c r="I41" s="1494" t="s">
        <v>459</v>
      </c>
      <c r="J41" s="1495" t="s">
        <v>873</v>
      </c>
      <c r="K41" s="1490"/>
      <c r="L41" s="1496"/>
      <c r="M41" s="1496" t="s">
        <v>459</v>
      </c>
      <c r="N41" s="1495" t="s">
        <v>874</v>
      </c>
      <c r="O41" s="1497"/>
      <c r="P41" s="1498"/>
      <c r="Q41" s="1498" t="s">
        <v>459</v>
      </c>
      <c r="R41" s="1495" t="s">
        <v>875</v>
      </c>
      <c r="S41" s="1498"/>
      <c r="T41" s="1495"/>
      <c r="U41" s="1498" t="s">
        <v>459</v>
      </c>
      <c r="V41" s="1495" t="s">
        <v>876</v>
      </c>
      <c r="W41" s="1499"/>
      <c r="X41" s="1500"/>
      <c r="Y41" s="1482"/>
      <c r="Z41" s="1482"/>
      <c r="AA41" s="1482"/>
      <c r="AB41" s="1483"/>
      <c r="AC41" s="1484"/>
      <c r="AD41" s="1482"/>
      <c r="AE41" s="1482"/>
      <c r="AF41" s="1483"/>
    </row>
    <row r="42" spans="1:32" s="490" customFormat="1" ht="20.25" customHeight="1">
      <c r="A42" s="576"/>
      <c r="B42" s="576"/>
      <c r="C42" s="550"/>
      <c r="D42" s="550"/>
      <c r="E42" s="550"/>
      <c r="F42" s="550"/>
      <c r="G42" s="570"/>
      <c r="H42" s="550"/>
      <c r="I42" s="550"/>
      <c r="J42" s="550"/>
      <c r="K42" s="550"/>
      <c r="L42" s="550"/>
      <c r="M42" s="550"/>
      <c r="N42" s="550"/>
      <c r="O42" s="550"/>
      <c r="P42" s="550"/>
      <c r="Q42" s="550"/>
      <c r="R42" s="550"/>
      <c r="S42" s="550"/>
      <c r="T42" s="550"/>
      <c r="U42" s="550"/>
      <c r="V42" s="550"/>
      <c r="W42" s="550"/>
      <c r="X42" s="550"/>
      <c r="Y42" s="550"/>
      <c r="Z42" s="550"/>
      <c r="AA42" s="550"/>
      <c r="AB42" s="550"/>
      <c r="AC42" s="550"/>
      <c r="AD42" s="550"/>
      <c r="AE42" s="550"/>
      <c r="AF42" s="550"/>
    </row>
    <row r="43" spans="1:32" s="490" customFormat="1" ht="20.25" customHeight="1">
      <c r="A43" s="823" t="s">
        <v>503</v>
      </c>
      <c r="B43" s="823"/>
      <c r="C43" s="823"/>
      <c r="D43" s="823"/>
      <c r="E43" s="823"/>
      <c r="F43" s="823"/>
      <c r="G43" s="823"/>
      <c r="H43" s="823"/>
      <c r="I43" s="823"/>
      <c r="J43" s="823"/>
      <c r="K43" s="823"/>
      <c r="L43" s="823"/>
      <c r="M43" s="823"/>
      <c r="N43" s="823"/>
      <c r="O43" s="823"/>
      <c r="P43" s="823"/>
      <c r="Q43" s="823"/>
      <c r="R43" s="823"/>
      <c r="S43" s="823"/>
      <c r="T43" s="823"/>
      <c r="U43" s="823"/>
      <c r="V43" s="823"/>
      <c r="W43" s="823"/>
      <c r="X43" s="823"/>
      <c r="Y43" s="823"/>
      <c r="Z43" s="823"/>
      <c r="AA43" s="823"/>
      <c r="AB43" s="823"/>
      <c r="AC43" s="823"/>
      <c r="AD43" s="823"/>
      <c r="AE43" s="823"/>
      <c r="AF43" s="823"/>
    </row>
    <row r="44" spans="1:32" s="490" customFormat="1" ht="20.25" customHeight="1">
      <c r="A44" s="487"/>
      <c r="B44" s="487"/>
      <c r="C44" s="488"/>
      <c r="D44" s="488"/>
      <c r="E44" s="488"/>
      <c r="F44" s="488"/>
      <c r="G44" s="489"/>
      <c r="H44" s="488"/>
      <c r="I44" s="488"/>
      <c r="J44" s="488"/>
      <c r="K44" s="488"/>
      <c r="L44" s="488"/>
      <c r="M44" s="488"/>
      <c r="N44" s="488"/>
      <c r="O44" s="488"/>
      <c r="P44" s="488"/>
      <c r="Q44" s="488"/>
      <c r="R44" s="488"/>
      <c r="S44" s="488"/>
      <c r="T44" s="488"/>
      <c r="U44" s="488"/>
      <c r="V44" s="488"/>
      <c r="W44" s="488"/>
      <c r="X44" s="488"/>
      <c r="Y44" s="488"/>
      <c r="Z44" s="488"/>
      <c r="AA44" s="488"/>
      <c r="AB44" s="488"/>
      <c r="AC44" s="488"/>
      <c r="AD44" s="488"/>
      <c r="AE44" s="488"/>
      <c r="AF44" s="488"/>
    </row>
    <row r="45" spans="1:32" s="490" customFormat="1" ht="30" customHeight="1">
      <c r="A45" s="487"/>
      <c r="B45" s="487"/>
      <c r="C45" s="488"/>
      <c r="D45" s="488"/>
      <c r="E45" s="488"/>
      <c r="F45" s="488"/>
      <c r="G45" s="489"/>
      <c r="H45" s="488"/>
      <c r="I45" s="488"/>
      <c r="J45" s="488"/>
      <c r="K45" s="488"/>
      <c r="L45" s="488"/>
      <c r="M45" s="488"/>
      <c r="N45" s="488"/>
      <c r="O45" s="488"/>
      <c r="P45" s="488"/>
      <c r="Q45" s="488"/>
      <c r="R45" s="488"/>
      <c r="S45" s="813" t="s">
        <v>502</v>
      </c>
      <c r="T45" s="813"/>
      <c r="U45" s="813"/>
      <c r="V45" s="813"/>
      <c r="W45" s="609"/>
      <c r="X45" s="492"/>
      <c r="Y45" s="492"/>
      <c r="Z45" s="492"/>
      <c r="AA45" s="492"/>
      <c r="AB45" s="492"/>
      <c r="AC45" s="492"/>
      <c r="AD45" s="492"/>
      <c r="AE45" s="492"/>
      <c r="AF45" s="493"/>
    </row>
    <row r="46" spans="1:32" s="490" customFormat="1" ht="20.25" customHeight="1">
      <c r="A46" s="487"/>
      <c r="B46" s="487"/>
      <c r="C46" s="488"/>
      <c r="D46" s="488"/>
      <c r="E46" s="488"/>
      <c r="F46" s="488"/>
      <c r="G46" s="489"/>
      <c r="H46" s="488"/>
      <c r="I46" s="488"/>
      <c r="J46" s="488"/>
      <c r="K46" s="488"/>
      <c r="L46" s="488"/>
      <c r="M46" s="488"/>
      <c r="N46" s="488"/>
      <c r="O46" s="488"/>
      <c r="P46" s="488"/>
      <c r="Q46" s="488"/>
      <c r="R46" s="488"/>
      <c r="S46" s="488"/>
      <c r="T46" s="488"/>
      <c r="U46" s="488"/>
      <c r="V46" s="488"/>
      <c r="W46" s="488"/>
      <c r="X46" s="488"/>
      <c r="Y46" s="488"/>
      <c r="Z46" s="488"/>
      <c r="AA46" s="488"/>
      <c r="AB46" s="488"/>
      <c r="AC46" s="488"/>
      <c r="AD46" s="488"/>
      <c r="AE46" s="488"/>
      <c r="AF46" s="488"/>
    </row>
    <row r="47" spans="1:32" s="490" customFormat="1" ht="18" customHeight="1">
      <c r="A47" s="813" t="s">
        <v>501</v>
      </c>
      <c r="B47" s="813"/>
      <c r="C47" s="813"/>
      <c r="D47" s="813" t="s">
        <v>158</v>
      </c>
      <c r="E47" s="813"/>
      <c r="F47" s="814" t="s">
        <v>500</v>
      </c>
      <c r="G47" s="814"/>
      <c r="H47" s="813" t="s">
        <v>499</v>
      </c>
      <c r="I47" s="813"/>
      <c r="J47" s="813"/>
      <c r="K47" s="813"/>
      <c r="L47" s="813"/>
      <c r="M47" s="813"/>
      <c r="N47" s="813"/>
      <c r="O47" s="813"/>
      <c r="P47" s="813"/>
      <c r="Q47" s="813"/>
      <c r="R47" s="813"/>
      <c r="S47" s="813"/>
      <c r="T47" s="813"/>
      <c r="U47" s="813"/>
      <c r="V47" s="813"/>
      <c r="W47" s="813"/>
      <c r="X47" s="813"/>
      <c r="Y47" s="813"/>
      <c r="Z47" s="813"/>
      <c r="AA47" s="813"/>
      <c r="AB47" s="813"/>
      <c r="AC47" s="813"/>
      <c r="AD47" s="813"/>
      <c r="AE47" s="813"/>
      <c r="AF47" s="815"/>
    </row>
    <row r="48" spans="1:32" s="490" customFormat="1" ht="18.75" customHeight="1">
      <c r="A48" s="816" t="s">
        <v>498</v>
      </c>
      <c r="B48" s="816"/>
      <c r="C48" s="817"/>
      <c r="D48" s="494"/>
      <c r="E48" s="495"/>
      <c r="F48" s="496"/>
      <c r="G48" s="497"/>
      <c r="H48" s="818" t="s">
        <v>497</v>
      </c>
      <c r="I48" s="577" t="s">
        <v>459</v>
      </c>
      <c r="J48" s="499" t="s">
        <v>496</v>
      </c>
      <c r="K48" s="499"/>
      <c r="L48" s="499"/>
      <c r="M48" s="498" t="s">
        <v>459</v>
      </c>
      <c r="N48" s="499" t="s">
        <v>495</v>
      </c>
      <c r="O48" s="499"/>
      <c r="P48" s="499"/>
      <c r="Q48" s="498" t="s">
        <v>459</v>
      </c>
      <c r="R48" s="499" t="s">
        <v>494</v>
      </c>
      <c r="S48" s="499"/>
      <c r="T48" s="499"/>
      <c r="U48" s="498" t="s">
        <v>459</v>
      </c>
      <c r="V48" s="499" t="s">
        <v>493</v>
      </c>
      <c r="W48" s="499"/>
      <c r="X48" s="499"/>
      <c r="Y48" s="499"/>
      <c r="Z48" s="499"/>
      <c r="AA48" s="499"/>
      <c r="AB48" s="499"/>
      <c r="AC48" s="499"/>
      <c r="AD48" s="499"/>
      <c r="AE48" s="499"/>
      <c r="AF48" s="515"/>
    </row>
    <row r="49" spans="1:32" s="490" customFormat="1" ht="18.75" customHeight="1">
      <c r="A49" s="813"/>
      <c r="B49" s="813"/>
      <c r="C49" s="815"/>
      <c r="D49" s="502"/>
      <c r="E49" s="503"/>
      <c r="F49" s="504"/>
      <c r="G49" s="505"/>
      <c r="H49" s="819"/>
      <c r="I49" s="506" t="s">
        <v>459</v>
      </c>
      <c r="J49" s="507" t="s">
        <v>492</v>
      </c>
      <c r="K49" s="507"/>
      <c r="L49" s="507"/>
      <c r="M49" s="509" t="s">
        <v>459</v>
      </c>
      <c r="N49" s="507" t="s">
        <v>491</v>
      </c>
      <c r="O49" s="507"/>
      <c r="P49" s="507"/>
      <c r="Q49" s="509" t="s">
        <v>459</v>
      </c>
      <c r="R49" s="507" t="s">
        <v>490</v>
      </c>
      <c r="S49" s="507"/>
      <c r="T49" s="507"/>
      <c r="U49" s="509" t="s">
        <v>459</v>
      </c>
      <c r="V49" s="507" t="s">
        <v>489</v>
      </c>
      <c r="W49" s="507"/>
      <c r="X49" s="507"/>
      <c r="Y49" s="575"/>
      <c r="Z49" s="575"/>
      <c r="AA49" s="575"/>
      <c r="AB49" s="575"/>
      <c r="AC49" s="575"/>
      <c r="AD49" s="575"/>
      <c r="AE49" s="575"/>
      <c r="AF49" s="503"/>
    </row>
    <row r="50" spans="1:32" s="490" customFormat="1" ht="19.5" customHeight="1">
      <c r="A50" s="524"/>
      <c r="B50" s="525"/>
      <c r="C50" s="526"/>
      <c r="D50" s="527"/>
      <c r="E50" s="528"/>
      <c r="F50" s="529"/>
      <c r="G50" s="530"/>
      <c r="H50" s="578" t="s">
        <v>107</v>
      </c>
      <c r="I50" s="532" t="s">
        <v>459</v>
      </c>
      <c r="J50" s="533" t="s">
        <v>460</v>
      </c>
      <c r="K50" s="533"/>
      <c r="L50" s="535"/>
      <c r="M50" s="536" t="s">
        <v>459</v>
      </c>
      <c r="N50" s="533" t="s">
        <v>484</v>
      </c>
      <c r="O50" s="533"/>
      <c r="P50" s="535"/>
      <c r="Q50" s="536" t="s">
        <v>459</v>
      </c>
      <c r="R50" s="552" t="s">
        <v>483</v>
      </c>
      <c r="S50" s="552"/>
      <c r="T50" s="552"/>
      <c r="U50" s="537"/>
      <c r="V50" s="537"/>
      <c r="W50" s="537"/>
      <c r="X50" s="537"/>
      <c r="Y50" s="537"/>
      <c r="Z50" s="537"/>
      <c r="AA50" s="537"/>
      <c r="AB50" s="537"/>
      <c r="AC50" s="537"/>
      <c r="AD50" s="537"/>
      <c r="AE50" s="537"/>
      <c r="AF50" s="579"/>
    </row>
    <row r="51" spans="1:32" s="490" customFormat="1" ht="19.5" customHeight="1">
      <c r="A51" s="565"/>
      <c r="B51" s="525"/>
      <c r="C51" s="547"/>
      <c r="D51" s="565"/>
      <c r="E51" s="528"/>
      <c r="F51" s="529"/>
      <c r="G51" s="530"/>
      <c r="H51" s="580" t="s">
        <v>487</v>
      </c>
      <c r="I51" s="563" t="s">
        <v>459</v>
      </c>
      <c r="J51" s="581" t="s">
        <v>486</v>
      </c>
      <c r="K51" s="582"/>
      <c r="L51" s="583"/>
      <c r="M51" s="584" t="s">
        <v>459</v>
      </c>
      <c r="N51" s="581" t="s">
        <v>485</v>
      </c>
      <c r="O51" s="584"/>
      <c r="P51" s="581"/>
      <c r="Q51" s="585"/>
      <c r="R51" s="585"/>
      <c r="S51" s="585"/>
      <c r="T51" s="585"/>
      <c r="U51" s="585"/>
      <c r="V51" s="585"/>
      <c r="W51" s="585"/>
      <c r="X51" s="585"/>
      <c r="Y51" s="585"/>
      <c r="Z51" s="585"/>
      <c r="AA51" s="585"/>
      <c r="AB51" s="585"/>
      <c r="AC51" s="585"/>
      <c r="AD51" s="585"/>
      <c r="AE51" s="585"/>
      <c r="AF51" s="586"/>
    </row>
    <row r="52" spans="1:32" s="490" customFormat="1" ht="18.75" customHeight="1">
      <c r="A52" s="524"/>
      <c r="B52" s="525"/>
      <c r="C52" s="547"/>
      <c r="D52" s="565"/>
      <c r="E52" s="528"/>
      <c r="F52" s="529"/>
      <c r="G52" s="548"/>
      <c r="H52" s="578" t="s">
        <v>488</v>
      </c>
      <c r="I52" s="587" t="s">
        <v>459</v>
      </c>
      <c r="J52" s="533" t="s">
        <v>486</v>
      </c>
      <c r="K52" s="534"/>
      <c r="L52" s="535"/>
      <c r="M52" s="536" t="s">
        <v>459</v>
      </c>
      <c r="N52" s="533" t="s">
        <v>485</v>
      </c>
      <c r="O52" s="536"/>
      <c r="P52" s="533"/>
      <c r="Q52" s="537"/>
      <c r="R52" s="537"/>
      <c r="S52" s="537"/>
      <c r="T52" s="552"/>
      <c r="U52" s="552"/>
      <c r="V52" s="533"/>
      <c r="W52" s="533"/>
      <c r="X52" s="533"/>
      <c r="Y52" s="533"/>
      <c r="Z52" s="533"/>
      <c r="AA52" s="533"/>
      <c r="AB52" s="533"/>
      <c r="AC52" s="533"/>
      <c r="AD52" s="533"/>
      <c r="AE52" s="533"/>
      <c r="AF52" s="558"/>
    </row>
    <row r="53" spans="1:32" s="490" customFormat="1" ht="18.75" customHeight="1">
      <c r="A53" s="565" t="s">
        <v>459</v>
      </c>
      <c r="B53" s="525">
        <v>78</v>
      </c>
      <c r="C53" s="547" t="s">
        <v>476</v>
      </c>
      <c r="D53" s="565" t="s">
        <v>459</v>
      </c>
      <c r="E53" s="528" t="s">
        <v>475</v>
      </c>
      <c r="F53" s="529"/>
      <c r="G53" s="548"/>
      <c r="H53" s="568" t="s">
        <v>109</v>
      </c>
      <c r="I53" s="540" t="s">
        <v>459</v>
      </c>
      <c r="J53" s="541" t="s">
        <v>482</v>
      </c>
      <c r="K53" s="542"/>
      <c r="L53" s="560"/>
      <c r="M53" s="544" t="s">
        <v>459</v>
      </c>
      <c r="N53" s="541" t="s">
        <v>481</v>
      </c>
      <c r="O53" s="545"/>
      <c r="P53" s="545"/>
      <c r="Q53" s="545"/>
      <c r="R53" s="541"/>
      <c r="S53" s="541"/>
      <c r="T53" s="541"/>
      <c r="U53" s="541"/>
      <c r="V53" s="541"/>
      <c r="W53" s="541"/>
      <c r="X53" s="541"/>
      <c r="Y53" s="541"/>
      <c r="Z53" s="541"/>
      <c r="AA53" s="541"/>
      <c r="AB53" s="541"/>
      <c r="AC53" s="541"/>
      <c r="AD53" s="541"/>
      <c r="AE53" s="541"/>
      <c r="AF53" s="588"/>
    </row>
    <row r="54" spans="1:32" s="490" customFormat="1" ht="18.75" customHeight="1">
      <c r="A54" s="524"/>
      <c r="B54" s="525"/>
      <c r="C54" s="547"/>
      <c r="D54" s="529"/>
      <c r="E54" s="528"/>
      <c r="F54" s="529"/>
      <c r="G54" s="548"/>
      <c r="H54" s="809" t="s">
        <v>480</v>
      </c>
      <c r="I54" s="810" t="s">
        <v>459</v>
      </c>
      <c r="J54" s="811" t="s">
        <v>460</v>
      </c>
      <c r="K54" s="811"/>
      <c r="L54" s="812" t="s">
        <v>459</v>
      </c>
      <c r="M54" s="811" t="s">
        <v>458</v>
      </c>
      <c r="N54" s="811"/>
      <c r="O54" s="556"/>
      <c r="P54" s="556"/>
      <c r="Q54" s="556"/>
      <c r="R54" s="556"/>
      <c r="S54" s="556"/>
      <c r="T54" s="556"/>
      <c r="U54" s="556"/>
      <c r="V54" s="556"/>
      <c r="W54" s="556"/>
      <c r="X54" s="556"/>
      <c r="Y54" s="556"/>
      <c r="Z54" s="556"/>
      <c r="AA54" s="556"/>
      <c r="AB54" s="556"/>
      <c r="AC54" s="556"/>
      <c r="AD54" s="556"/>
      <c r="AE54" s="556"/>
      <c r="AF54" s="557"/>
    </row>
    <row r="55" spans="1:32" s="490" customFormat="1" ht="18.75" customHeight="1">
      <c r="A55" s="524"/>
      <c r="B55" s="525"/>
      <c r="C55" s="547"/>
      <c r="D55" s="529"/>
      <c r="E55" s="528"/>
      <c r="F55" s="529"/>
      <c r="G55" s="548"/>
      <c r="H55" s="809"/>
      <c r="I55" s="810"/>
      <c r="J55" s="811"/>
      <c r="K55" s="811"/>
      <c r="L55" s="812"/>
      <c r="M55" s="811"/>
      <c r="N55" s="811"/>
      <c r="O55" s="533"/>
      <c r="P55" s="533"/>
      <c r="Q55" s="533"/>
      <c r="R55" s="533"/>
      <c r="S55" s="533"/>
      <c r="T55" s="533"/>
      <c r="U55" s="533"/>
      <c r="V55" s="533"/>
      <c r="W55" s="533"/>
      <c r="X55" s="533"/>
      <c r="Y55" s="533"/>
      <c r="Z55" s="533"/>
      <c r="AA55" s="533"/>
      <c r="AB55" s="533"/>
      <c r="AC55" s="533"/>
      <c r="AD55" s="533"/>
      <c r="AE55" s="533"/>
      <c r="AF55" s="558"/>
    </row>
    <row r="56" spans="1:32" s="490" customFormat="1" ht="18.75" customHeight="1">
      <c r="A56" s="524"/>
      <c r="B56" s="525"/>
      <c r="C56" s="547"/>
      <c r="D56" s="529"/>
      <c r="E56" s="528"/>
      <c r="F56" s="529"/>
      <c r="G56" s="548"/>
      <c r="H56" s="809" t="s">
        <v>479</v>
      </c>
      <c r="I56" s="810" t="s">
        <v>459</v>
      </c>
      <c r="J56" s="811" t="s">
        <v>460</v>
      </c>
      <c r="K56" s="811"/>
      <c r="L56" s="812" t="s">
        <v>459</v>
      </c>
      <c r="M56" s="811" t="s">
        <v>458</v>
      </c>
      <c r="N56" s="811"/>
      <c r="O56" s="556"/>
      <c r="P56" s="556"/>
      <c r="Q56" s="556"/>
      <c r="R56" s="556"/>
      <c r="S56" s="556"/>
      <c r="T56" s="556"/>
      <c r="U56" s="556"/>
      <c r="V56" s="556"/>
      <c r="W56" s="556"/>
      <c r="X56" s="556"/>
      <c r="Y56" s="556"/>
      <c r="Z56" s="556"/>
      <c r="AA56" s="556"/>
      <c r="AB56" s="556"/>
      <c r="AC56" s="556"/>
      <c r="AD56" s="556"/>
      <c r="AE56" s="556"/>
      <c r="AF56" s="557"/>
    </row>
    <row r="57" spans="1:32" s="490" customFormat="1" ht="18.75" customHeight="1">
      <c r="A57" s="524"/>
      <c r="B57" s="525"/>
      <c r="C57" s="547"/>
      <c r="D57" s="529"/>
      <c r="E57" s="528"/>
      <c r="F57" s="529"/>
      <c r="G57" s="548"/>
      <c r="H57" s="809"/>
      <c r="I57" s="810"/>
      <c r="J57" s="811"/>
      <c r="K57" s="811"/>
      <c r="L57" s="812"/>
      <c r="M57" s="811"/>
      <c r="N57" s="811"/>
      <c r="O57" s="533"/>
      <c r="P57" s="533"/>
      <c r="Q57" s="533"/>
      <c r="R57" s="533"/>
      <c r="S57" s="533"/>
      <c r="T57" s="533"/>
      <c r="U57" s="533"/>
      <c r="V57" s="533"/>
      <c r="W57" s="533"/>
      <c r="X57" s="533"/>
      <c r="Y57" s="533"/>
      <c r="Z57" s="533"/>
      <c r="AA57" s="533"/>
      <c r="AB57" s="533"/>
      <c r="AC57" s="533"/>
      <c r="AD57" s="533"/>
      <c r="AE57" s="533"/>
      <c r="AF57" s="558"/>
    </row>
    <row r="58" spans="1:32" s="490" customFormat="1" ht="18.75" customHeight="1">
      <c r="A58" s="524"/>
      <c r="B58" s="525"/>
      <c r="C58" s="547"/>
      <c r="D58" s="529"/>
      <c r="E58" s="528"/>
      <c r="F58" s="529"/>
      <c r="G58" s="548"/>
      <c r="H58" s="809" t="s">
        <v>478</v>
      </c>
      <c r="I58" s="810" t="s">
        <v>459</v>
      </c>
      <c r="J58" s="811" t="s">
        <v>460</v>
      </c>
      <c r="K58" s="811"/>
      <c r="L58" s="812" t="s">
        <v>459</v>
      </c>
      <c r="M58" s="811" t="s">
        <v>458</v>
      </c>
      <c r="N58" s="811"/>
      <c r="O58" s="556"/>
      <c r="P58" s="556"/>
      <c r="Q58" s="556"/>
      <c r="R58" s="556"/>
      <c r="S58" s="556"/>
      <c r="T58" s="556"/>
      <c r="U58" s="556"/>
      <c r="V58" s="556"/>
      <c r="W58" s="556"/>
      <c r="X58" s="556"/>
      <c r="Y58" s="556"/>
      <c r="Z58" s="556"/>
      <c r="AA58" s="556"/>
      <c r="AB58" s="556"/>
      <c r="AC58" s="556"/>
      <c r="AD58" s="556"/>
      <c r="AE58" s="556"/>
      <c r="AF58" s="557"/>
    </row>
    <row r="59" spans="1:32" s="490" customFormat="1" ht="18.75" customHeight="1">
      <c r="A59" s="524"/>
      <c r="B59" s="525"/>
      <c r="C59" s="547"/>
      <c r="D59" s="529"/>
      <c r="E59" s="528"/>
      <c r="F59" s="529"/>
      <c r="G59" s="548"/>
      <c r="H59" s="809"/>
      <c r="I59" s="810"/>
      <c r="J59" s="811"/>
      <c r="K59" s="811"/>
      <c r="L59" s="812"/>
      <c r="M59" s="811"/>
      <c r="N59" s="811"/>
      <c r="O59" s="533"/>
      <c r="P59" s="533"/>
      <c r="Q59" s="533"/>
      <c r="R59" s="533"/>
      <c r="S59" s="533"/>
      <c r="T59" s="533"/>
      <c r="U59" s="533"/>
      <c r="V59" s="533"/>
      <c r="W59" s="533"/>
      <c r="X59" s="533"/>
      <c r="Y59" s="533"/>
      <c r="Z59" s="533"/>
      <c r="AA59" s="533"/>
      <c r="AB59" s="533"/>
      <c r="AC59" s="533"/>
      <c r="AD59" s="533"/>
      <c r="AE59" s="533"/>
      <c r="AF59" s="558"/>
    </row>
    <row r="60" spans="1:32" s="490" customFormat="1" ht="18.75" customHeight="1">
      <c r="A60" s="524"/>
      <c r="B60" s="525"/>
      <c r="C60" s="547"/>
      <c r="D60" s="529"/>
      <c r="E60" s="528"/>
      <c r="F60" s="529"/>
      <c r="G60" s="548"/>
      <c r="H60" s="809" t="s">
        <v>477</v>
      </c>
      <c r="I60" s="810" t="s">
        <v>459</v>
      </c>
      <c r="J60" s="811" t="s">
        <v>460</v>
      </c>
      <c r="K60" s="811"/>
      <c r="L60" s="812" t="s">
        <v>459</v>
      </c>
      <c r="M60" s="811" t="s">
        <v>458</v>
      </c>
      <c r="N60" s="811"/>
      <c r="O60" s="556"/>
      <c r="P60" s="556"/>
      <c r="Q60" s="556"/>
      <c r="R60" s="556"/>
      <c r="S60" s="556"/>
      <c r="T60" s="556"/>
      <c r="U60" s="556"/>
      <c r="V60" s="556"/>
      <c r="W60" s="556"/>
      <c r="X60" s="556"/>
      <c r="Y60" s="556"/>
      <c r="Z60" s="556"/>
      <c r="AA60" s="556"/>
      <c r="AB60" s="556"/>
      <c r="AC60" s="556"/>
      <c r="AD60" s="556"/>
      <c r="AE60" s="556"/>
      <c r="AF60" s="557"/>
    </row>
    <row r="61" spans="1:32" s="490" customFormat="1" ht="18.75" customHeight="1">
      <c r="A61" s="524"/>
      <c r="B61" s="525"/>
      <c r="C61" s="547"/>
      <c r="D61" s="529"/>
      <c r="E61" s="528"/>
      <c r="F61" s="529"/>
      <c r="G61" s="548"/>
      <c r="H61" s="809"/>
      <c r="I61" s="810"/>
      <c r="J61" s="811"/>
      <c r="K61" s="811"/>
      <c r="L61" s="812"/>
      <c r="M61" s="811"/>
      <c r="N61" s="811"/>
      <c r="O61" s="507"/>
      <c r="P61" s="507"/>
      <c r="Q61" s="507"/>
      <c r="R61" s="507"/>
      <c r="S61" s="507"/>
      <c r="T61" s="507"/>
      <c r="U61" s="507"/>
      <c r="V61" s="507"/>
      <c r="W61" s="507"/>
      <c r="X61" s="507"/>
      <c r="Y61" s="507"/>
      <c r="Z61" s="507"/>
      <c r="AA61" s="507"/>
      <c r="AB61" s="507"/>
      <c r="AC61" s="507"/>
      <c r="AD61" s="507"/>
      <c r="AE61" s="507"/>
      <c r="AF61" s="574"/>
    </row>
    <row r="62" spans="1:32" s="490" customFormat="1" ht="18.75" customHeight="1">
      <c r="A62" s="589"/>
      <c r="B62" s="525"/>
      <c r="C62" s="590"/>
      <c r="D62" s="527"/>
      <c r="E62" s="551"/>
      <c r="F62" s="529"/>
      <c r="G62" s="548"/>
      <c r="H62" s="591" t="s">
        <v>474</v>
      </c>
      <c r="I62" s="517" t="s">
        <v>459</v>
      </c>
      <c r="J62" s="518" t="s">
        <v>460</v>
      </c>
      <c r="K62" s="592"/>
      <c r="L62" s="520" t="s">
        <v>459</v>
      </c>
      <c r="M62" s="518" t="s">
        <v>458</v>
      </c>
      <c r="N62" s="521"/>
      <c r="O62" s="533"/>
      <c r="P62" s="533"/>
      <c r="Q62" s="533"/>
      <c r="R62" s="533"/>
      <c r="S62" s="533"/>
      <c r="T62" s="533"/>
      <c r="U62" s="533"/>
      <c r="V62" s="533"/>
      <c r="W62" s="533"/>
      <c r="X62" s="533"/>
      <c r="Y62" s="533"/>
      <c r="Z62" s="533"/>
      <c r="AA62" s="533"/>
      <c r="AB62" s="533"/>
      <c r="AC62" s="533"/>
      <c r="AD62" s="533"/>
      <c r="AE62" s="533"/>
      <c r="AF62" s="558"/>
    </row>
    <row r="63" spans="1:32" s="490" customFormat="1" ht="18.75" customHeight="1">
      <c r="A63" s="524"/>
      <c r="B63" s="525"/>
      <c r="C63" s="547"/>
      <c r="D63" s="529"/>
      <c r="E63" s="528"/>
      <c r="F63" s="529"/>
      <c r="G63" s="548"/>
      <c r="H63" s="593" t="s">
        <v>473</v>
      </c>
      <c r="I63" s="540" t="s">
        <v>459</v>
      </c>
      <c r="J63" s="541" t="s">
        <v>460</v>
      </c>
      <c r="K63" s="541"/>
      <c r="L63" s="544" t="s">
        <v>459</v>
      </c>
      <c r="M63" s="541" t="s">
        <v>472</v>
      </c>
      <c r="N63" s="541"/>
      <c r="O63" s="544" t="s">
        <v>459</v>
      </c>
      <c r="P63" s="541" t="s">
        <v>471</v>
      </c>
      <c r="Q63" s="560"/>
      <c r="R63" s="560"/>
      <c r="S63" s="594"/>
      <c r="T63" s="594"/>
      <c r="U63" s="594"/>
      <c r="V63" s="594"/>
      <c r="W63" s="594"/>
      <c r="X63" s="594"/>
      <c r="Y63" s="594"/>
      <c r="Z63" s="594"/>
      <c r="AA63" s="594"/>
      <c r="AB63" s="594"/>
      <c r="AC63" s="594"/>
      <c r="AD63" s="594"/>
      <c r="AE63" s="594"/>
      <c r="AF63" s="595"/>
    </row>
    <row r="64" spans="1:32" s="490" customFormat="1" ht="18.75" customHeight="1">
      <c r="A64" s="524"/>
      <c r="B64" s="525"/>
      <c r="C64" s="547"/>
      <c r="D64" s="529"/>
      <c r="E64" s="528"/>
      <c r="F64" s="529"/>
      <c r="G64" s="548"/>
      <c r="H64" s="593" t="s">
        <v>470</v>
      </c>
      <c r="I64" s="540" t="s">
        <v>459</v>
      </c>
      <c r="J64" s="541" t="s">
        <v>460</v>
      </c>
      <c r="K64" s="542"/>
      <c r="L64" s="544" t="s">
        <v>459</v>
      </c>
      <c r="M64" s="541" t="s">
        <v>458</v>
      </c>
      <c r="N64" s="560"/>
      <c r="O64" s="541"/>
      <c r="P64" s="541"/>
      <c r="Q64" s="541"/>
      <c r="R64" s="541"/>
      <c r="S64" s="541"/>
      <c r="T64" s="541"/>
      <c r="U64" s="541"/>
      <c r="V64" s="541"/>
      <c r="W64" s="541"/>
      <c r="X64" s="541"/>
      <c r="Y64" s="541"/>
      <c r="Z64" s="541"/>
      <c r="AA64" s="541"/>
      <c r="AB64" s="541"/>
      <c r="AC64" s="541"/>
      <c r="AD64" s="541"/>
      <c r="AE64" s="541"/>
      <c r="AF64" s="588"/>
    </row>
    <row r="65" spans="1:32" s="490" customFormat="1" ht="18.75" customHeight="1">
      <c r="A65" s="524"/>
      <c r="B65" s="525"/>
      <c r="C65" s="547"/>
      <c r="D65" s="529"/>
      <c r="E65" s="528"/>
      <c r="F65" s="529"/>
      <c r="G65" s="548"/>
      <c r="H65" s="593" t="s">
        <v>469</v>
      </c>
      <c r="I65" s="540" t="s">
        <v>459</v>
      </c>
      <c r="J65" s="541" t="s">
        <v>460</v>
      </c>
      <c r="K65" s="541"/>
      <c r="L65" s="544" t="s">
        <v>459</v>
      </c>
      <c r="M65" s="541" t="s">
        <v>468</v>
      </c>
      <c r="N65" s="541"/>
      <c r="O65" s="544" t="s">
        <v>459</v>
      </c>
      <c r="P65" s="541" t="s">
        <v>467</v>
      </c>
      <c r="Q65" s="560"/>
      <c r="R65" s="560"/>
      <c r="S65" s="560"/>
      <c r="T65" s="541"/>
      <c r="U65" s="541"/>
      <c r="V65" s="541"/>
      <c r="W65" s="541"/>
      <c r="X65" s="541"/>
      <c r="Y65" s="541"/>
      <c r="Z65" s="541"/>
      <c r="AA65" s="541"/>
      <c r="AB65" s="541"/>
      <c r="AC65" s="541"/>
      <c r="AD65" s="541"/>
      <c r="AE65" s="541"/>
      <c r="AF65" s="588"/>
    </row>
    <row r="66" spans="1:32" s="490" customFormat="1" ht="18.75" customHeight="1">
      <c r="A66" s="524"/>
      <c r="B66" s="525"/>
      <c r="C66" s="547"/>
      <c r="D66" s="529"/>
      <c r="E66" s="528"/>
      <c r="F66" s="529"/>
      <c r="G66" s="548"/>
      <c r="H66" s="593" t="s">
        <v>466</v>
      </c>
      <c r="I66" s="540" t="s">
        <v>459</v>
      </c>
      <c r="J66" s="541" t="s">
        <v>460</v>
      </c>
      <c r="K66" s="541"/>
      <c r="L66" s="544" t="s">
        <v>459</v>
      </c>
      <c r="M66" s="541" t="s">
        <v>465</v>
      </c>
      <c r="N66" s="541"/>
      <c r="O66" s="541"/>
      <c r="P66" s="544" t="s">
        <v>459</v>
      </c>
      <c r="Q66" s="541" t="s">
        <v>464</v>
      </c>
      <c r="R66" s="541"/>
      <c r="S66" s="541"/>
      <c r="T66" s="541"/>
      <c r="U66" s="541"/>
      <c r="V66" s="541"/>
      <c r="W66" s="541"/>
      <c r="X66" s="541"/>
      <c r="Y66" s="541"/>
      <c r="Z66" s="541"/>
      <c r="AA66" s="541"/>
      <c r="AB66" s="541"/>
      <c r="AC66" s="541"/>
      <c r="AD66" s="541"/>
      <c r="AE66" s="541"/>
      <c r="AF66" s="588"/>
    </row>
    <row r="67" spans="1:32" s="490" customFormat="1" ht="18.75" customHeight="1">
      <c r="A67" s="565"/>
      <c r="B67" s="525"/>
      <c r="C67" s="547"/>
      <c r="D67" s="565"/>
      <c r="E67" s="528"/>
      <c r="F67" s="529"/>
      <c r="G67" s="548"/>
      <c r="H67" s="596" t="s">
        <v>463</v>
      </c>
      <c r="I67" s="540" t="s">
        <v>459</v>
      </c>
      <c r="J67" s="541" t="s">
        <v>460</v>
      </c>
      <c r="K67" s="542"/>
      <c r="L67" s="544" t="s">
        <v>459</v>
      </c>
      <c r="M67" s="541" t="s">
        <v>458</v>
      </c>
      <c r="N67" s="560"/>
      <c r="O67" s="541"/>
      <c r="P67" s="541"/>
      <c r="Q67" s="541"/>
      <c r="R67" s="541"/>
      <c r="S67" s="541"/>
      <c r="T67" s="541"/>
      <c r="U67" s="541"/>
      <c r="V67" s="541"/>
      <c r="W67" s="541"/>
      <c r="X67" s="541"/>
      <c r="Y67" s="541"/>
      <c r="Z67" s="541"/>
      <c r="AA67" s="541"/>
      <c r="AB67" s="541"/>
      <c r="AC67" s="541"/>
      <c r="AD67" s="541"/>
      <c r="AE67" s="541"/>
      <c r="AF67" s="588"/>
    </row>
    <row r="68" spans="1:32" s="490" customFormat="1" ht="18.75" customHeight="1">
      <c r="A68" s="524"/>
      <c r="B68" s="525"/>
      <c r="C68" s="547"/>
      <c r="D68" s="529"/>
      <c r="E68" s="528"/>
      <c r="F68" s="529"/>
      <c r="G68" s="548"/>
      <c r="H68" s="568" t="s">
        <v>251</v>
      </c>
      <c r="I68" s="540" t="s">
        <v>459</v>
      </c>
      <c r="J68" s="541" t="s">
        <v>460</v>
      </c>
      <c r="K68" s="542"/>
      <c r="L68" s="544" t="s">
        <v>459</v>
      </c>
      <c r="M68" s="541" t="s">
        <v>458</v>
      </c>
      <c r="N68" s="560"/>
      <c r="O68" s="541"/>
      <c r="P68" s="541"/>
      <c r="Q68" s="541"/>
      <c r="R68" s="541"/>
      <c r="S68" s="541"/>
      <c r="T68" s="541"/>
      <c r="U68" s="541"/>
      <c r="V68" s="541"/>
      <c r="W68" s="541"/>
      <c r="X68" s="541"/>
      <c r="Y68" s="541"/>
      <c r="Z68" s="541"/>
      <c r="AA68" s="541"/>
      <c r="AB68" s="541"/>
      <c r="AC68" s="541"/>
      <c r="AD68" s="541"/>
      <c r="AE68" s="541"/>
      <c r="AF68" s="588"/>
    </row>
    <row r="69" spans="1:32" s="490" customFormat="1" ht="18.75" customHeight="1">
      <c r="A69" s="524"/>
      <c r="B69" s="525"/>
      <c r="C69" s="547"/>
      <c r="D69" s="529"/>
      <c r="E69" s="528"/>
      <c r="F69" s="529"/>
      <c r="G69" s="548"/>
      <c r="H69" s="568" t="s">
        <v>462</v>
      </c>
      <c r="I69" s="540" t="s">
        <v>459</v>
      </c>
      <c r="J69" s="541" t="s">
        <v>460</v>
      </c>
      <c r="K69" s="542"/>
      <c r="L69" s="544" t="s">
        <v>459</v>
      </c>
      <c r="M69" s="541" t="s">
        <v>458</v>
      </c>
      <c r="N69" s="560"/>
      <c r="O69" s="541"/>
      <c r="P69" s="541"/>
      <c r="Q69" s="541"/>
      <c r="R69" s="541"/>
      <c r="S69" s="541"/>
      <c r="T69" s="541"/>
      <c r="U69" s="541"/>
      <c r="V69" s="541"/>
      <c r="W69" s="541"/>
      <c r="X69" s="541"/>
      <c r="Y69" s="541"/>
      <c r="Z69" s="541"/>
      <c r="AA69" s="541"/>
      <c r="AB69" s="541"/>
      <c r="AC69" s="541"/>
      <c r="AD69" s="541"/>
      <c r="AE69" s="541"/>
      <c r="AF69" s="588"/>
    </row>
    <row r="70" spans="1:32" s="490" customFormat="1" ht="18.75" customHeight="1">
      <c r="A70" s="524"/>
      <c r="B70" s="525"/>
      <c r="C70" s="547"/>
      <c r="D70" s="529"/>
      <c r="E70" s="528"/>
      <c r="F70" s="529"/>
      <c r="G70" s="548"/>
      <c r="H70" s="564" t="s">
        <v>461</v>
      </c>
      <c r="I70" s="540" t="s">
        <v>459</v>
      </c>
      <c r="J70" s="541" t="s">
        <v>460</v>
      </c>
      <c r="K70" s="542"/>
      <c r="L70" s="544" t="s">
        <v>459</v>
      </c>
      <c r="M70" s="541" t="s">
        <v>458</v>
      </c>
      <c r="N70" s="560"/>
      <c r="O70" s="541"/>
      <c r="P70" s="541"/>
      <c r="Q70" s="541"/>
      <c r="R70" s="541"/>
      <c r="S70" s="541"/>
      <c r="T70" s="541"/>
      <c r="U70" s="541"/>
      <c r="V70" s="541"/>
      <c r="W70" s="541"/>
      <c r="X70" s="541"/>
      <c r="Y70" s="541"/>
      <c r="Z70" s="541"/>
      <c r="AA70" s="541"/>
      <c r="AB70" s="541"/>
      <c r="AC70" s="541"/>
      <c r="AD70" s="541"/>
      <c r="AE70" s="541"/>
      <c r="AF70" s="588"/>
    </row>
    <row r="71" spans="1:32" s="490" customFormat="1" ht="18.75" customHeight="1">
      <c r="A71" s="524"/>
      <c r="B71" s="525"/>
      <c r="C71" s="547"/>
      <c r="D71" s="529"/>
      <c r="E71" s="528"/>
      <c r="F71" s="529"/>
      <c r="G71" s="548"/>
      <c r="H71" s="593" t="s">
        <v>116</v>
      </c>
      <c r="I71" s="540" t="s">
        <v>459</v>
      </c>
      <c r="J71" s="541" t="s">
        <v>460</v>
      </c>
      <c r="K71" s="542"/>
      <c r="L71" s="544" t="s">
        <v>459</v>
      </c>
      <c r="M71" s="541" t="s">
        <v>458</v>
      </c>
      <c r="N71" s="560"/>
      <c r="O71" s="541"/>
      <c r="P71" s="541"/>
      <c r="Q71" s="541"/>
      <c r="R71" s="541"/>
      <c r="S71" s="541"/>
      <c r="T71" s="541"/>
      <c r="U71" s="541"/>
      <c r="V71" s="541"/>
      <c r="W71" s="541"/>
      <c r="X71" s="541"/>
      <c r="Y71" s="541"/>
      <c r="Z71" s="541"/>
      <c r="AA71" s="541"/>
      <c r="AB71" s="541"/>
      <c r="AC71" s="541"/>
      <c r="AD71" s="541"/>
      <c r="AE71" s="541"/>
      <c r="AF71" s="588"/>
    </row>
    <row r="72" spans="1:32" s="490" customFormat="1" ht="18.75" customHeight="1">
      <c r="A72" s="571"/>
      <c r="B72" s="572"/>
      <c r="C72" s="597"/>
      <c r="D72" s="573"/>
      <c r="E72" s="510"/>
      <c r="F72" s="573"/>
      <c r="G72" s="598"/>
      <c r="H72" s="599" t="s">
        <v>295</v>
      </c>
      <c r="I72" s="600" t="s">
        <v>459</v>
      </c>
      <c r="J72" s="601" t="s">
        <v>460</v>
      </c>
      <c r="K72" s="602"/>
      <c r="L72" s="603" t="s">
        <v>459</v>
      </c>
      <c r="M72" s="601" t="s">
        <v>458</v>
      </c>
      <c r="N72" s="604"/>
      <c r="O72" s="601"/>
      <c r="P72" s="601"/>
      <c r="Q72" s="601"/>
      <c r="R72" s="601"/>
      <c r="S72" s="601"/>
      <c r="T72" s="601"/>
      <c r="U72" s="601"/>
      <c r="V72" s="601"/>
      <c r="W72" s="601"/>
      <c r="X72" s="601"/>
      <c r="Y72" s="601"/>
      <c r="Z72" s="601"/>
      <c r="AA72" s="601"/>
      <c r="AB72" s="601"/>
      <c r="AC72" s="601"/>
      <c r="AD72" s="601"/>
      <c r="AE72" s="601"/>
      <c r="AF72" s="605"/>
    </row>
    <row r="73" spans="1:32" s="490" customFormat="1" ht="8.25" customHeight="1">
      <c r="A73" s="487"/>
      <c r="B73" s="487"/>
      <c r="C73" s="564"/>
      <c r="D73" s="564"/>
      <c r="E73" s="488"/>
      <c r="F73" s="488"/>
      <c r="G73" s="489"/>
      <c r="H73" s="488"/>
      <c r="I73" s="488"/>
      <c r="J73" s="488"/>
      <c r="K73" s="488"/>
      <c r="L73" s="488"/>
      <c r="M73" s="488"/>
      <c r="N73" s="488"/>
      <c r="O73" s="488"/>
      <c r="P73" s="488"/>
      <c r="Q73" s="488"/>
      <c r="R73" s="488"/>
      <c r="S73" s="488"/>
      <c r="T73" s="488"/>
      <c r="U73" s="488"/>
      <c r="V73" s="488"/>
      <c r="W73" s="488"/>
      <c r="X73" s="488"/>
      <c r="Y73" s="488"/>
      <c r="Z73" s="488"/>
      <c r="AA73" s="488"/>
      <c r="AB73" s="488"/>
      <c r="AC73" s="488"/>
      <c r="AD73" s="488"/>
      <c r="AE73" s="488"/>
      <c r="AF73" s="488"/>
    </row>
    <row r="74" spans="1:32" s="490" customFormat="1" ht="20.25" customHeight="1">
      <c r="A74" s="606"/>
      <c r="B74" s="606"/>
      <c r="C74" s="564" t="s">
        <v>457</v>
      </c>
      <c r="D74" s="564"/>
      <c r="E74" s="607"/>
      <c r="F74" s="607"/>
      <c r="G74" s="608"/>
      <c r="H74" s="607"/>
      <c r="I74" s="607"/>
      <c r="J74" s="607"/>
      <c r="K74" s="607"/>
      <c r="L74" s="607"/>
      <c r="M74" s="607"/>
      <c r="N74" s="607"/>
      <c r="O74" s="607"/>
      <c r="P74" s="607"/>
      <c r="Q74" s="607"/>
      <c r="R74" s="607"/>
      <c r="S74" s="607"/>
      <c r="T74" s="607"/>
      <c r="U74" s="607"/>
      <c r="V74" s="607"/>
      <c r="W74" s="488"/>
      <c r="X74" s="488"/>
      <c r="Y74" s="488"/>
      <c r="Z74" s="488"/>
      <c r="AA74" s="488"/>
      <c r="AB74" s="488"/>
      <c r="AC74" s="488"/>
      <c r="AD74" s="488"/>
      <c r="AE74" s="488"/>
      <c r="AF74" s="488"/>
    </row>
    <row r="75" spans="1:32" s="490" customFormat="1">
      <c r="A75" s="487"/>
      <c r="B75" s="487"/>
      <c r="C75" s="488"/>
      <c r="D75" s="488"/>
      <c r="E75" s="488"/>
      <c r="F75" s="488"/>
      <c r="G75" s="489"/>
      <c r="H75" s="488"/>
      <c r="I75" s="488"/>
      <c r="J75" s="488"/>
      <c r="K75" s="488"/>
      <c r="L75" s="488"/>
      <c r="M75" s="488"/>
      <c r="N75" s="488"/>
      <c r="O75" s="488"/>
      <c r="P75" s="488"/>
      <c r="Q75" s="488"/>
      <c r="R75" s="488"/>
      <c r="S75" s="488"/>
      <c r="T75" s="488"/>
      <c r="U75" s="488"/>
      <c r="V75" s="488"/>
      <c r="W75" s="488"/>
      <c r="X75" s="488"/>
      <c r="Y75" s="488"/>
      <c r="Z75" s="488"/>
      <c r="AA75" s="488"/>
      <c r="AB75" s="488"/>
      <c r="AC75" s="488"/>
      <c r="AD75" s="488"/>
      <c r="AE75" s="488"/>
      <c r="AF75" s="488"/>
    </row>
    <row r="76" spans="1:32" s="490" customFormat="1">
      <c r="A76" s="487"/>
      <c r="B76" s="487"/>
      <c r="C76" s="488"/>
      <c r="D76" s="488"/>
      <c r="E76" s="488"/>
      <c r="F76" s="488"/>
      <c r="G76" s="489"/>
      <c r="H76" s="488"/>
      <c r="I76" s="488"/>
      <c r="J76" s="488"/>
      <c r="K76" s="488"/>
      <c r="L76" s="488"/>
      <c r="M76" s="488"/>
      <c r="N76" s="488"/>
      <c r="O76" s="488"/>
      <c r="P76" s="488"/>
      <c r="Q76" s="488"/>
      <c r="R76" s="488"/>
      <c r="S76" s="488"/>
      <c r="T76" s="488"/>
      <c r="U76" s="488"/>
      <c r="V76" s="488"/>
      <c r="W76" s="488"/>
      <c r="X76" s="488"/>
      <c r="Y76" s="488"/>
      <c r="Z76" s="488"/>
      <c r="AA76" s="488"/>
      <c r="AB76" s="488"/>
      <c r="AC76" s="488"/>
      <c r="AD76" s="488"/>
      <c r="AE76" s="488"/>
      <c r="AF76" s="488"/>
    </row>
    <row r="77" spans="1:32" ht="20.25" customHeight="1"/>
    <row r="78" spans="1:32" ht="20.25" customHeight="1"/>
    <row r="79" spans="1:32" ht="20.25" customHeight="1"/>
    <row r="80" spans="1:32" ht="20.25" customHeight="1"/>
    <row r="81" spans="3:33" ht="20.25" customHeight="1"/>
    <row r="82" spans="3:33" ht="20.25" customHeight="1"/>
    <row r="83" spans="3:33" s="264" customFormat="1" ht="20.25" customHeight="1">
      <c r="C83" s="262"/>
      <c r="D83" s="262"/>
      <c r="E83" s="262"/>
      <c r="F83" s="262"/>
      <c r="G83" s="263"/>
      <c r="H83" s="262"/>
      <c r="I83" s="262"/>
      <c r="J83" s="262"/>
      <c r="K83" s="262"/>
      <c r="L83" s="262"/>
      <c r="M83" s="262"/>
      <c r="N83" s="262"/>
      <c r="O83" s="262"/>
      <c r="P83" s="262"/>
      <c r="Q83" s="262"/>
      <c r="R83" s="262"/>
      <c r="S83" s="262"/>
      <c r="T83" s="262"/>
      <c r="U83" s="262"/>
      <c r="V83" s="262"/>
      <c r="W83" s="262"/>
      <c r="X83" s="262"/>
      <c r="Y83" s="262"/>
      <c r="Z83" s="262"/>
      <c r="AA83" s="262"/>
      <c r="AB83" s="262"/>
      <c r="AC83" s="262"/>
      <c r="AD83" s="262"/>
      <c r="AE83" s="262"/>
      <c r="AF83" s="262"/>
      <c r="AG83" s="262"/>
    </row>
    <row r="84" spans="3:33" s="264" customFormat="1" ht="20.25" customHeight="1">
      <c r="C84" s="262"/>
      <c r="D84" s="262"/>
      <c r="E84" s="262"/>
      <c r="F84" s="262"/>
      <c r="G84" s="263"/>
      <c r="H84" s="262"/>
      <c r="I84" s="262"/>
      <c r="J84" s="262"/>
      <c r="K84" s="262"/>
      <c r="L84" s="262"/>
      <c r="M84" s="262"/>
      <c r="N84" s="262"/>
      <c r="O84" s="262"/>
      <c r="P84" s="262"/>
      <c r="Q84" s="262"/>
      <c r="R84" s="262"/>
      <c r="S84" s="262"/>
      <c r="T84" s="262"/>
      <c r="U84" s="262"/>
      <c r="V84" s="262"/>
      <c r="W84" s="262"/>
      <c r="X84" s="262"/>
      <c r="Y84" s="262"/>
      <c r="Z84" s="262"/>
      <c r="AA84" s="262"/>
      <c r="AB84" s="262"/>
      <c r="AC84" s="262"/>
      <c r="AD84" s="262"/>
      <c r="AE84" s="262"/>
      <c r="AF84" s="262"/>
      <c r="AG84" s="262"/>
    </row>
    <row r="85" spans="3:33" s="264" customFormat="1" ht="20.25" customHeight="1">
      <c r="C85" s="262"/>
      <c r="D85" s="262"/>
      <c r="E85" s="262"/>
      <c r="F85" s="262"/>
      <c r="G85" s="263"/>
      <c r="H85" s="262"/>
      <c r="I85" s="262"/>
      <c r="J85" s="262"/>
      <c r="K85" s="262"/>
      <c r="L85" s="262"/>
      <c r="M85" s="262"/>
      <c r="N85" s="262"/>
      <c r="O85" s="262"/>
      <c r="P85" s="262"/>
      <c r="Q85" s="262"/>
      <c r="R85" s="262"/>
      <c r="S85" s="262"/>
      <c r="T85" s="262"/>
      <c r="U85" s="262"/>
      <c r="V85" s="262"/>
      <c r="W85" s="262"/>
      <c r="X85" s="262"/>
      <c r="Y85" s="262"/>
      <c r="Z85" s="262"/>
      <c r="AA85" s="262"/>
      <c r="AB85" s="262"/>
      <c r="AC85" s="262"/>
      <c r="AD85" s="262"/>
      <c r="AE85" s="262"/>
      <c r="AF85" s="262"/>
      <c r="AG85" s="262"/>
    </row>
    <row r="86" spans="3:33" s="264" customFormat="1" ht="20.25" customHeight="1">
      <c r="C86" s="262"/>
      <c r="D86" s="262"/>
      <c r="E86" s="262"/>
      <c r="F86" s="262"/>
      <c r="G86" s="263"/>
      <c r="H86" s="262"/>
      <c r="I86" s="262"/>
      <c r="J86" s="262"/>
      <c r="K86" s="262"/>
      <c r="L86" s="262"/>
      <c r="M86" s="262"/>
      <c r="N86" s="262"/>
      <c r="O86" s="262"/>
      <c r="P86" s="262"/>
      <c r="Q86" s="262"/>
      <c r="R86" s="262"/>
      <c r="S86" s="262"/>
      <c r="T86" s="262"/>
      <c r="U86" s="262"/>
      <c r="V86" s="262"/>
      <c r="W86" s="262"/>
      <c r="X86" s="262"/>
      <c r="Y86" s="262"/>
      <c r="Z86" s="262"/>
      <c r="AA86" s="262"/>
      <c r="AB86" s="262"/>
      <c r="AC86" s="262"/>
      <c r="AD86" s="262"/>
      <c r="AE86" s="262"/>
      <c r="AF86" s="262"/>
      <c r="AG86" s="262"/>
    </row>
    <row r="87" spans="3:33" s="264" customFormat="1" ht="20.25" customHeight="1">
      <c r="C87" s="262"/>
      <c r="D87" s="262"/>
      <c r="E87" s="262"/>
      <c r="F87" s="262"/>
      <c r="G87" s="263"/>
      <c r="H87" s="262"/>
      <c r="I87" s="262"/>
      <c r="J87" s="262"/>
      <c r="K87" s="262"/>
      <c r="L87" s="262"/>
      <c r="M87" s="262"/>
      <c r="N87" s="262"/>
      <c r="O87" s="262"/>
      <c r="P87" s="262"/>
      <c r="Q87" s="262"/>
      <c r="R87" s="262"/>
      <c r="S87" s="262"/>
      <c r="T87" s="262"/>
      <c r="U87" s="262"/>
      <c r="V87" s="262"/>
      <c r="W87" s="262"/>
      <c r="X87" s="262"/>
      <c r="Y87" s="262"/>
      <c r="Z87" s="262"/>
      <c r="AA87" s="262"/>
      <c r="AB87" s="262"/>
      <c r="AC87" s="262"/>
      <c r="AD87" s="262"/>
      <c r="AE87" s="262"/>
      <c r="AF87" s="262"/>
      <c r="AG87" s="262"/>
    </row>
    <row r="88" spans="3:33" s="264" customFormat="1" ht="20.25" customHeight="1">
      <c r="C88" s="262"/>
      <c r="D88" s="262"/>
      <c r="E88" s="262"/>
      <c r="F88" s="262"/>
      <c r="G88" s="263"/>
      <c r="H88" s="262"/>
      <c r="I88" s="262"/>
      <c r="J88" s="262"/>
      <c r="K88" s="262"/>
      <c r="L88" s="262"/>
      <c r="M88" s="262"/>
      <c r="N88" s="262"/>
      <c r="O88" s="262"/>
      <c r="P88" s="262"/>
      <c r="Q88" s="262"/>
      <c r="R88" s="262"/>
      <c r="S88" s="262"/>
      <c r="T88" s="262"/>
      <c r="U88" s="262"/>
      <c r="V88" s="262"/>
      <c r="W88" s="262"/>
      <c r="X88" s="262"/>
      <c r="Y88" s="262"/>
      <c r="Z88" s="262"/>
      <c r="AA88" s="262"/>
      <c r="AB88" s="262"/>
      <c r="AC88" s="262"/>
      <c r="AD88" s="262"/>
      <c r="AE88" s="262"/>
      <c r="AF88" s="262"/>
      <c r="AG88" s="262"/>
    </row>
    <row r="89" spans="3:33" s="264" customFormat="1" ht="20.25" customHeight="1">
      <c r="C89" s="262"/>
      <c r="D89" s="262"/>
      <c r="E89" s="262"/>
      <c r="F89" s="262"/>
      <c r="G89" s="263"/>
      <c r="H89" s="262"/>
      <c r="I89" s="262"/>
      <c r="J89" s="262"/>
      <c r="K89" s="262"/>
      <c r="L89" s="262"/>
      <c r="M89" s="262"/>
      <c r="N89" s="262"/>
      <c r="O89" s="262"/>
      <c r="P89" s="262"/>
      <c r="Q89" s="262"/>
      <c r="R89" s="262"/>
      <c r="S89" s="262"/>
      <c r="T89" s="262"/>
      <c r="U89" s="262"/>
      <c r="V89" s="262"/>
      <c r="W89" s="262"/>
      <c r="X89" s="262"/>
      <c r="Y89" s="262"/>
      <c r="Z89" s="262"/>
      <c r="AA89" s="262"/>
      <c r="AB89" s="262"/>
      <c r="AC89" s="262"/>
      <c r="AD89" s="262"/>
      <c r="AE89" s="262"/>
      <c r="AF89" s="262"/>
      <c r="AG89" s="262"/>
    </row>
    <row r="90" spans="3:33" s="264" customFormat="1" ht="20.25" customHeight="1">
      <c r="C90" s="262"/>
      <c r="D90" s="262"/>
      <c r="E90" s="262"/>
      <c r="F90" s="262"/>
      <c r="G90" s="263"/>
      <c r="H90" s="262"/>
      <c r="I90" s="262"/>
      <c r="J90" s="262"/>
      <c r="K90" s="262"/>
      <c r="L90" s="262"/>
      <c r="M90" s="262"/>
      <c r="N90" s="262"/>
      <c r="O90" s="262"/>
      <c r="P90" s="262"/>
      <c r="Q90" s="262"/>
      <c r="R90" s="262"/>
      <c r="S90" s="262"/>
      <c r="T90" s="262"/>
      <c r="U90" s="262"/>
      <c r="V90" s="262"/>
      <c r="W90" s="262"/>
      <c r="X90" s="262"/>
      <c r="Y90" s="262"/>
      <c r="Z90" s="262"/>
      <c r="AA90" s="262"/>
      <c r="AB90" s="262"/>
      <c r="AC90" s="262"/>
      <c r="AD90" s="262"/>
      <c r="AE90" s="262"/>
      <c r="AF90" s="262"/>
      <c r="AG90" s="262"/>
    </row>
    <row r="91" spans="3:33" s="264" customFormat="1" ht="20.25" customHeight="1">
      <c r="C91" s="262"/>
      <c r="D91" s="262"/>
      <c r="E91" s="262"/>
      <c r="F91" s="262"/>
      <c r="G91" s="263"/>
      <c r="H91" s="262"/>
      <c r="I91" s="262"/>
      <c r="J91" s="262"/>
      <c r="K91" s="262"/>
      <c r="L91" s="262"/>
      <c r="M91" s="262"/>
      <c r="N91" s="262"/>
      <c r="O91" s="262"/>
      <c r="P91" s="262"/>
      <c r="Q91" s="262"/>
      <c r="R91" s="262"/>
      <c r="S91" s="262"/>
      <c r="T91" s="262"/>
      <c r="U91" s="262"/>
      <c r="V91" s="262"/>
      <c r="W91" s="262"/>
      <c r="X91" s="262"/>
      <c r="Y91" s="262"/>
      <c r="Z91" s="262"/>
      <c r="AA91" s="262"/>
      <c r="AB91" s="262"/>
      <c r="AC91" s="262"/>
      <c r="AD91" s="262"/>
      <c r="AE91" s="262"/>
      <c r="AF91" s="262"/>
      <c r="AG91" s="262"/>
    </row>
    <row r="92" spans="3:33" s="264" customFormat="1" ht="20.25" customHeight="1">
      <c r="C92" s="262"/>
      <c r="D92" s="262"/>
      <c r="E92" s="262"/>
      <c r="F92" s="262"/>
      <c r="G92" s="263"/>
      <c r="H92" s="262"/>
      <c r="I92" s="262"/>
      <c r="J92" s="262"/>
      <c r="K92" s="262"/>
      <c r="L92" s="262"/>
      <c r="M92" s="262"/>
      <c r="N92" s="262"/>
      <c r="O92" s="262"/>
      <c r="P92" s="262"/>
      <c r="Q92" s="262"/>
      <c r="R92" s="262"/>
      <c r="S92" s="262"/>
      <c r="T92" s="262"/>
      <c r="U92" s="262"/>
      <c r="V92" s="262"/>
      <c r="W92" s="262"/>
      <c r="X92" s="262"/>
      <c r="Y92" s="262"/>
      <c r="Z92" s="262"/>
      <c r="AA92" s="262"/>
      <c r="AB92" s="262"/>
      <c r="AC92" s="262"/>
      <c r="AD92" s="262"/>
      <c r="AE92" s="262"/>
      <c r="AF92" s="262"/>
      <c r="AG92" s="262"/>
    </row>
    <row r="93" spans="3:33" s="264" customFormat="1" ht="20.25" customHeight="1">
      <c r="C93" s="262"/>
      <c r="D93" s="262"/>
      <c r="E93" s="262"/>
      <c r="F93" s="262"/>
      <c r="G93" s="263"/>
      <c r="H93" s="262"/>
      <c r="I93" s="262"/>
      <c r="J93" s="262"/>
      <c r="K93" s="262"/>
      <c r="L93" s="262"/>
      <c r="M93" s="262"/>
      <c r="N93" s="262"/>
      <c r="O93" s="262"/>
      <c r="P93" s="262"/>
      <c r="Q93" s="262"/>
      <c r="R93" s="262"/>
      <c r="S93" s="262"/>
      <c r="T93" s="262"/>
      <c r="U93" s="262"/>
      <c r="V93" s="262"/>
      <c r="W93" s="262"/>
      <c r="X93" s="262"/>
      <c r="Y93" s="262"/>
      <c r="Z93" s="262"/>
      <c r="AA93" s="262"/>
      <c r="AB93" s="262"/>
      <c r="AC93" s="262"/>
      <c r="AD93" s="262"/>
      <c r="AE93" s="262"/>
      <c r="AF93" s="262"/>
      <c r="AG93" s="262"/>
    </row>
    <row r="94" spans="3:33" s="264" customFormat="1" ht="20.25" customHeight="1">
      <c r="C94" s="262"/>
      <c r="D94" s="262"/>
      <c r="E94" s="262"/>
      <c r="F94" s="262"/>
      <c r="G94" s="263"/>
      <c r="H94" s="262"/>
      <c r="I94" s="262"/>
      <c r="J94" s="262"/>
      <c r="K94" s="262"/>
      <c r="L94" s="262"/>
      <c r="M94" s="262"/>
      <c r="N94" s="262"/>
      <c r="O94" s="262"/>
      <c r="P94" s="262"/>
      <c r="Q94" s="262"/>
      <c r="R94" s="262"/>
      <c r="S94" s="262"/>
      <c r="T94" s="262"/>
      <c r="U94" s="262"/>
      <c r="V94" s="262"/>
      <c r="W94" s="262"/>
      <c r="X94" s="262"/>
      <c r="Y94" s="262"/>
      <c r="Z94" s="262"/>
      <c r="AA94" s="262"/>
      <c r="AB94" s="262"/>
      <c r="AC94" s="262"/>
      <c r="AD94" s="262"/>
      <c r="AE94" s="262"/>
      <c r="AF94" s="262"/>
      <c r="AG94" s="262"/>
    </row>
    <row r="95" spans="3:33" s="264" customFormat="1" ht="20.25" customHeight="1">
      <c r="C95" s="262"/>
      <c r="D95" s="262"/>
      <c r="E95" s="262"/>
      <c r="F95" s="262"/>
      <c r="G95" s="263"/>
      <c r="H95" s="262"/>
      <c r="I95" s="262"/>
      <c r="J95" s="262"/>
      <c r="K95" s="262"/>
      <c r="L95" s="262"/>
      <c r="M95" s="262"/>
      <c r="N95" s="262"/>
      <c r="O95" s="262"/>
      <c r="P95" s="262"/>
      <c r="Q95" s="262"/>
      <c r="R95" s="262"/>
      <c r="S95" s="262"/>
      <c r="T95" s="262"/>
      <c r="U95" s="262"/>
      <c r="V95" s="262"/>
      <c r="W95" s="262"/>
      <c r="X95" s="262"/>
      <c r="Y95" s="262"/>
      <c r="Z95" s="262"/>
      <c r="AA95" s="262"/>
      <c r="AB95" s="262"/>
      <c r="AC95" s="262"/>
      <c r="AD95" s="262"/>
      <c r="AE95" s="262"/>
      <c r="AF95" s="262"/>
      <c r="AG95" s="262"/>
    </row>
    <row r="96" spans="3:33" s="264" customFormat="1" ht="20.25" customHeight="1">
      <c r="C96" s="262"/>
      <c r="D96" s="262"/>
      <c r="E96" s="262"/>
      <c r="F96" s="262"/>
      <c r="G96" s="263"/>
      <c r="H96" s="262"/>
      <c r="I96" s="262"/>
      <c r="J96" s="262"/>
      <c r="K96" s="262"/>
      <c r="L96" s="262"/>
      <c r="M96" s="262"/>
      <c r="N96" s="262"/>
      <c r="O96" s="262"/>
      <c r="P96" s="262"/>
      <c r="Q96" s="262"/>
      <c r="R96" s="262"/>
      <c r="S96" s="262"/>
      <c r="T96" s="262"/>
      <c r="U96" s="262"/>
      <c r="V96" s="262"/>
      <c r="W96" s="262"/>
      <c r="X96" s="262"/>
      <c r="Y96" s="262"/>
      <c r="Z96" s="262"/>
      <c r="AA96" s="262"/>
      <c r="AB96" s="262"/>
      <c r="AC96" s="262"/>
      <c r="AD96" s="262"/>
      <c r="AE96" s="262"/>
      <c r="AF96" s="262"/>
      <c r="AG96" s="262"/>
    </row>
    <row r="97" spans="3:33" s="264" customFormat="1" ht="20.25" customHeight="1">
      <c r="C97" s="262"/>
      <c r="D97" s="262"/>
      <c r="E97" s="262"/>
      <c r="F97" s="262"/>
      <c r="G97" s="263"/>
      <c r="H97" s="262"/>
      <c r="I97" s="262"/>
      <c r="J97" s="262"/>
      <c r="K97" s="262"/>
      <c r="L97" s="262"/>
      <c r="M97" s="262"/>
      <c r="N97" s="262"/>
      <c r="O97" s="262"/>
      <c r="P97" s="262"/>
      <c r="Q97" s="262"/>
      <c r="R97" s="262"/>
      <c r="S97" s="262"/>
      <c r="T97" s="262"/>
      <c r="U97" s="262"/>
      <c r="V97" s="262"/>
      <c r="W97" s="262"/>
      <c r="X97" s="262"/>
      <c r="Y97" s="262"/>
      <c r="Z97" s="262"/>
      <c r="AA97" s="262"/>
      <c r="AB97" s="262"/>
      <c r="AC97" s="262"/>
      <c r="AD97" s="262"/>
      <c r="AE97" s="262"/>
      <c r="AF97" s="262"/>
      <c r="AG97" s="262"/>
    </row>
    <row r="98" spans="3:33" s="264" customFormat="1" ht="20.25" customHeight="1">
      <c r="C98" s="262"/>
      <c r="D98" s="262"/>
      <c r="E98" s="262"/>
      <c r="F98" s="262"/>
      <c r="G98" s="263"/>
      <c r="H98" s="262"/>
      <c r="I98" s="262"/>
      <c r="J98" s="262"/>
      <c r="K98" s="262"/>
      <c r="L98" s="262"/>
      <c r="M98" s="262"/>
      <c r="N98" s="262"/>
      <c r="O98" s="262"/>
      <c r="P98" s="262"/>
      <c r="Q98" s="262"/>
      <c r="R98" s="262"/>
      <c r="S98" s="262"/>
      <c r="T98" s="262"/>
      <c r="U98" s="262"/>
      <c r="V98" s="262"/>
      <c r="W98" s="262"/>
      <c r="X98" s="262"/>
      <c r="Y98" s="262"/>
      <c r="Z98" s="262"/>
      <c r="AA98" s="262"/>
      <c r="AB98" s="262"/>
      <c r="AC98" s="262"/>
      <c r="AD98" s="262"/>
      <c r="AE98" s="262"/>
      <c r="AF98" s="262"/>
      <c r="AG98" s="262"/>
    </row>
    <row r="99" spans="3:33" s="264" customFormat="1" ht="20.25" customHeight="1">
      <c r="C99" s="262"/>
      <c r="D99" s="262"/>
      <c r="E99" s="262"/>
      <c r="F99" s="262"/>
      <c r="G99" s="263"/>
      <c r="H99" s="262"/>
      <c r="I99" s="262"/>
      <c r="J99" s="262"/>
      <c r="K99" s="262"/>
      <c r="L99" s="262"/>
      <c r="M99" s="262"/>
      <c r="N99" s="262"/>
      <c r="O99" s="262"/>
      <c r="P99" s="262"/>
      <c r="Q99" s="262"/>
      <c r="R99" s="262"/>
      <c r="S99" s="262"/>
      <c r="T99" s="262"/>
      <c r="U99" s="262"/>
      <c r="V99" s="262"/>
      <c r="W99" s="262"/>
      <c r="X99" s="262"/>
      <c r="Y99" s="262"/>
      <c r="Z99" s="262"/>
      <c r="AA99" s="262"/>
      <c r="AB99" s="262"/>
      <c r="AC99" s="262"/>
      <c r="AD99" s="262"/>
      <c r="AE99" s="262"/>
      <c r="AF99" s="262"/>
      <c r="AG99" s="262"/>
    </row>
    <row r="100" spans="3:33" s="264" customFormat="1" ht="20.25" customHeight="1">
      <c r="C100" s="262"/>
      <c r="D100" s="262"/>
      <c r="E100" s="262"/>
      <c r="F100" s="262"/>
      <c r="G100" s="263"/>
      <c r="H100" s="262"/>
      <c r="I100" s="262"/>
      <c r="J100" s="262"/>
      <c r="K100" s="262"/>
      <c r="L100" s="262"/>
      <c r="M100" s="262"/>
      <c r="N100" s="262"/>
      <c r="O100" s="262"/>
      <c r="P100" s="262"/>
      <c r="Q100" s="262"/>
      <c r="R100" s="262"/>
      <c r="S100" s="262"/>
      <c r="T100" s="262"/>
      <c r="U100" s="262"/>
      <c r="V100" s="262"/>
      <c r="W100" s="262"/>
      <c r="X100" s="262"/>
      <c r="Y100" s="262"/>
      <c r="Z100" s="262"/>
      <c r="AA100" s="262"/>
      <c r="AB100" s="262"/>
      <c r="AC100" s="262"/>
      <c r="AD100" s="262"/>
      <c r="AE100" s="262"/>
      <c r="AF100" s="262"/>
      <c r="AG100" s="262"/>
    </row>
    <row r="101" spans="3:33" s="264" customFormat="1" ht="20.25" customHeight="1">
      <c r="C101" s="262"/>
      <c r="D101" s="262"/>
      <c r="E101" s="262"/>
      <c r="F101" s="262"/>
      <c r="G101" s="263"/>
      <c r="H101" s="262"/>
      <c r="I101" s="262"/>
      <c r="J101" s="262"/>
      <c r="K101" s="262"/>
      <c r="L101" s="262"/>
      <c r="M101" s="262"/>
      <c r="N101" s="262"/>
      <c r="O101" s="262"/>
      <c r="P101" s="262"/>
      <c r="Q101" s="262"/>
      <c r="R101" s="262"/>
      <c r="S101" s="262"/>
      <c r="T101" s="262"/>
      <c r="U101" s="262"/>
      <c r="V101" s="262"/>
      <c r="W101" s="262"/>
      <c r="X101" s="262"/>
      <c r="Y101" s="262"/>
      <c r="Z101" s="262"/>
      <c r="AA101" s="262"/>
      <c r="AB101" s="262"/>
      <c r="AC101" s="262"/>
      <c r="AD101" s="262"/>
      <c r="AE101" s="262"/>
      <c r="AF101" s="262"/>
      <c r="AG101" s="262"/>
    </row>
    <row r="102" spans="3:33" s="264" customFormat="1" ht="20.25" customHeight="1">
      <c r="C102" s="262"/>
      <c r="D102" s="262"/>
      <c r="E102" s="262"/>
      <c r="F102" s="262"/>
      <c r="G102" s="263"/>
      <c r="H102" s="262"/>
      <c r="I102" s="262"/>
      <c r="J102" s="262"/>
      <c r="K102" s="262"/>
      <c r="L102" s="262"/>
      <c r="M102" s="262"/>
      <c r="N102" s="262"/>
      <c r="O102" s="262"/>
      <c r="P102" s="262"/>
      <c r="Q102" s="262"/>
      <c r="R102" s="262"/>
      <c r="S102" s="262"/>
      <c r="T102" s="262"/>
      <c r="U102" s="262"/>
      <c r="V102" s="262"/>
      <c r="W102" s="262"/>
      <c r="X102" s="262"/>
      <c r="Y102" s="262"/>
      <c r="Z102" s="262"/>
      <c r="AA102" s="262"/>
      <c r="AB102" s="262"/>
      <c r="AC102" s="262"/>
      <c r="AD102" s="262"/>
      <c r="AE102" s="262"/>
      <c r="AF102" s="262"/>
      <c r="AG102" s="262"/>
    </row>
    <row r="103" spans="3:33" s="264" customFormat="1" ht="20.25" customHeight="1">
      <c r="C103" s="262"/>
      <c r="D103" s="262"/>
      <c r="E103" s="262"/>
      <c r="F103" s="262"/>
      <c r="G103" s="263"/>
      <c r="H103" s="262"/>
      <c r="I103" s="262"/>
      <c r="J103" s="262"/>
      <c r="K103" s="262"/>
      <c r="L103" s="262"/>
      <c r="M103" s="262"/>
      <c r="N103" s="262"/>
      <c r="O103" s="262"/>
      <c r="P103" s="262"/>
      <c r="Q103" s="262"/>
      <c r="R103" s="262"/>
      <c r="S103" s="262"/>
      <c r="T103" s="262"/>
      <c r="U103" s="262"/>
      <c r="V103" s="262"/>
      <c r="W103" s="262"/>
      <c r="X103" s="262"/>
      <c r="Y103" s="262"/>
      <c r="Z103" s="262"/>
      <c r="AA103" s="262"/>
      <c r="AB103" s="262"/>
      <c r="AC103" s="262"/>
      <c r="AD103" s="262"/>
      <c r="AE103" s="262"/>
      <c r="AF103" s="262"/>
      <c r="AG103" s="262"/>
    </row>
    <row r="104" spans="3:33" s="264" customFormat="1" ht="20.25" customHeight="1">
      <c r="C104" s="262"/>
      <c r="D104" s="262"/>
      <c r="E104" s="262"/>
      <c r="F104" s="262"/>
      <c r="G104" s="263"/>
      <c r="H104" s="262"/>
      <c r="I104" s="262"/>
      <c r="J104" s="262"/>
      <c r="K104" s="262"/>
      <c r="L104" s="262"/>
      <c r="M104" s="262"/>
      <c r="N104" s="262"/>
      <c r="O104" s="262"/>
      <c r="P104" s="262"/>
      <c r="Q104" s="262"/>
      <c r="R104" s="262"/>
      <c r="S104" s="262"/>
      <c r="T104" s="262"/>
      <c r="U104" s="262"/>
      <c r="V104" s="262"/>
      <c r="W104" s="262"/>
      <c r="X104" s="262"/>
      <c r="Y104" s="262"/>
      <c r="Z104" s="262"/>
      <c r="AA104" s="262"/>
      <c r="AB104" s="262"/>
      <c r="AC104" s="262"/>
      <c r="AD104" s="262"/>
      <c r="AE104" s="262"/>
      <c r="AF104" s="262"/>
      <c r="AG104" s="262"/>
    </row>
    <row r="105" spans="3:33" s="264" customFormat="1" ht="20.25" customHeight="1">
      <c r="C105" s="262"/>
      <c r="D105" s="262"/>
      <c r="E105" s="262"/>
      <c r="F105" s="262"/>
      <c r="G105" s="263"/>
      <c r="H105" s="262"/>
      <c r="I105" s="262"/>
      <c r="J105" s="262"/>
      <c r="K105" s="262"/>
      <c r="L105" s="262"/>
      <c r="M105" s="262"/>
      <c r="N105" s="262"/>
      <c r="O105" s="262"/>
      <c r="P105" s="262"/>
      <c r="Q105" s="262"/>
      <c r="R105" s="262"/>
      <c r="S105" s="262"/>
      <c r="T105" s="262"/>
      <c r="U105" s="262"/>
      <c r="V105" s="262"/>
      <c r="W105" s="262"/>
      <c r="X105" s="262"/>
      <c r="Y105" s="262"/>
      <c r="Z105" s="262"/>
      <c r="AA105" s="262"/>
      <c r="AB105" s="262"/>
      <c r="AC105" s="262"/>
      <c r="AD105" s="262"/>
      <c r="AE105" s="262"/>
      <c r="AF105" s="262"/>
      <c r="AG105" s="262"/>
    </row>
    <row r="106" spans="3:33" s="264" customFormat="1" ht="20.25" customHeight="1">
      <c r="C106" s="262"/>
      <c r="D106" s="262"/>
      <c r="E106" s="262"/>
      <c r="F106" s="262"/>
      <c r="G106" s="263"/>
      <c r="H106" s="262"/>
      <c r="I106" s="262"/>
      <c r="J106" s="262"/>
      <c r="K106" s="262"/>
      <c r="L106" s="262"/>
      <c r="M106" s="262"/>
      <c r="N106" s="262"/>
      <c r="O106" s="262"/>
      <c r="P106" s="262"/>
      <c r="Q106" s="262"/>
      <c r="R106" s="262"/>
      <c r="S106" s="262"/>
      <c r="T106" s="262"/>
      <c r="U106" s="262"/>
      <c r="V106" s="262"/>
      <c r="W106" s="262"/>
      <c r="X106" s="262"/>
      <c r="Y106" s="262"/>
      <c r="Z106" s="262"/>
      <c r="AA106" s="262"/>
      <c r="AB106" s="262"/>
      <c r="AC106" s="262"/>
      <c r="AD106" s="262"/>
      <c r="AE106" s="262"/>
      <c r="AF106" s="262"/>
      <c r="AG106" s="262"/>
    </row>
    <row r="107" spans="3:33" s="264" customFormat="1" ht="20.25" customHeight="1">
      <c r="C107" s="262"/>
      <c r="D107" s="262"/>
      <c r="E107" s="262"/>
      <c r="F107" s="262"/>
      <c r="G107" s="263"/>
      <c r="H107" s="262"/>
      <c r="I107" s="262"/>
      <c r="J107" s="262"/>
      <c r="K107" s="262"/>
      <c r="L107" s="262"/>
      <c r="M107" s="262"/>
      <c r="N107" s="262"/>
      <c r="O107" s="262"/>
      <c r="P107" s="262"/>
      <c r="Q107" s="262"/>
      <c r="R107" s="262"/>
      <c r="S107" s="262"/>
      <c r="T107" s="262"/>
      <c r="U107" s="262"/>
      <c r="V107" s="262"/>
      <c r="W107" s="262"/>
      <c r="X107" s="262"/>
      <c r="Y107" s="262"/>
      <c r="Z107" s="262"/>
      <c r="AA107" s="262"/>
      <c r="AB107" s="262"/>
      <c r="AC107" s="262"/>
      <c r="AD107" s="262"/>
      <c r="AE107" s="262"/>
      <c r="AF107" s="262"/>
      <c r="AG107" s="262"/>
    </row>
    <row r="108" spans="3:33" s="264" customFormat="1" ht="20.25" customHeight="1">
      <c r="C108" s="262"/>
      <c r="D108" s="262"/>
      <c r="E108" s="262"/>
      <c r="F108" s="262"/>
      <c r="G108" s="263"/>
      <c r="H108" s="262"/>
      <c r="I108" s="262"/>
      <c r="J108" s="262"/>
      <c r="K108" s="262"/>
      <c r="L108" s="262"/>
      <c r="M108" s="262"/>
      <c r="N108" s="262"/>
      <c r="O108" s="262"/>
      <c r="P108" s="262"/>
      <c r="Q108" s="262"/>
      <c r="R108" s="262"/>
      <c r="S108" s="262"/>
      <c r="T108" s="262"/>
      <c r="U108" s="262"/>
      <c r="V108" s="262"/>
      <c r="W108" s="262"/>
      <c r="X108" s="262"/>
      <c r="Y108" s="262"/>
      <c r="Z108" s="262"/>
      <c r="AA108" s="262"/>
      <c r="AB108" s="262"/>
      <c r="AC108" s="262"/>
      <c r="AD108" s="262"/>
      <c r="AE108" s="262"/>
      <c r="AF108" s="262"/>
      <c r="AG108" s="262"/>
    </row>
    <row r="109" spans="3:33" s="264" customFormat="1" ht="20.25" customHeight="1">
      <c r="C109" s="262"/>
      <c r="D109" s="262"/>
      <c r="E109" s="262"/>
      <c r="F109" s="262"/>
      <c r="G109" s="263"/>
      <c r="H109" s="262"/>
      <c r="I109" s="262"/>
      <c r="J109" s="262"/>
      <c r="K109" s="262"/>
      <c r="L109" s="262"/>
      <c r="M109" s="262"/>
      <c r="N109" s="262"/>
      <c r="O109" s="262"/>
      <c r="P109" s="262"/>
      <c r="Q109" s="262"/>
      <c r="R109" s="262"/>
      <c r="S109" s="262"/>
      <c r="T109" s="262"/>
      <c r="U109" s="262"/>
      <c r="V109" s="262"/>
      <c r="W109" s="262"/>
      <c r="X109" s="262"/>
      <c r="Y109" s="262"/>
      <c r="Z109" s="262"/>
      <c r="AA109" s="262"/>
      <c r="AB109" s="262"/>
      <c r="AC109" s="262"/>
      <c r="AD109" s="262"/>
      <c r="AE109" s="262"/>
      <c r="AF109" s="262"/>
      <c r="AG109" s="262"/>
    </row>
    <row r="110" spans="3:33" s="264" customFormat="1" ht="20.25" customHeight="1">
      <c r="C110" s="262"/>
      <c r="D110" s="262"/>
      <c r="E110" s="262"/>
      <c r="F110" s="262"/>
      <c r="G110" s="263"/>
      <c r="H110" s="262"/>
      <c r="I110" s="262"/>
      <c r="J110" s="262"/>
      <c r="K110" s="262"/>
      <c r="L110" s="262"/>
      <c r="M110" s="262"/>
      <c r="N110" s="262"/>
      <c r="O110" s="262"/>
      <c r="P110" s="262"/>
      <c r="Q110" s="262"/>
      <c r="R110" s="262"/>
      <c r="S110" s="262"/>
      <c r="T110" s="262"/>
      <c r="U110" s="262"/>
      <c r="V110" s="262"/>
      <c r="W110" s="262"/>
      <c r="X110" s="262"/>
      <c r="Y110" s="262"/>
      <c r="Z110" s="262"/>
      <c r="AA110" s="262"/>
      <c r="AB110" s="262"/>
      <c r="AC110" s="262"/>
      <c r="AD110" s="262"/>
      <c r="AE110" s="262"/>
      <c r="AF110" s="262"/>
      <c r="AG110" s="262"/>
    </row>
    <row r="111" spans="3:33" s="264" customFormat="1" ht="20.25" customHeight="1">
      <c r="C111" s="262"/>
      <c r="D111" s="262"/>
      <c r="E111" s="262"/>
      <c r="F111" s="262"/>
      <c r="G111" s="263"/>
      <c r="H111" s="262"/>
      <c r="I111" s="262"/>
      <c r="J111" s="262"/>
      <c r="K111" s="262"/>
      <c r="L111" s="262"/>
      <c r="M111" s="262"/>
      <c r="N111" s="262"/>
      <c r="O111" s="262"/>
      <c r="P111" s="262"/>
      <c r="Q111" s="262"/>
      <c r="R111" s="262"/>
      <c r="S111" s="262"/>
      <c r="T111" s="262"/>
      <c r="U111" s="262"/>
      <c r="V111" s="262"/>
      <c r="W111" s="262"/>
      <c r="X111" s="262"/>
      <c r="Y111" s="262"/>
      <c r="Z111" s="262"/>
      <c r="AA111" s="262"/>
      <c r="AB111" s="262"/>
      <c r="AC111" s="262"/>
      <c r="AD111" s="262"/>
      <c r="AE111" s="262"/>
      <c r="AF111" s="262"/>
      <c r="AG111" s="262"/>
    </row>
    <row r="112" spans="3:33" s="264" customFormat="1" ht="20.25" customHeight="1">
      <c r="C112" s="262"/>
      <c r="D112" s="262"/>
      <c r="E112" s="262"/>
      <c r="F112" s="262"/>
      <c r="G112" s="263"/>
      <c r="H112" s="262"/>
      <c r="I112" s="262"/>
      <c r="J112" s="262"/>
      <c r="K112" s="262"/>
      <c r="L112" s="262"/>
      <c r="M112" s="262"/>
      <c r="N112" s="262"/>
      <c r="O112" s="262"/>
      <c r="P112" s="262"/>
      <c r="Q112" s="262"/>
      <c r="R112" s="262"/>
      <c r="S112" s="262"/>
      <c r="T112" s="262"/>
      <c r="U112" s="262"/>
      <c r="V112" s="262"/>
      <c r="W112" s="262"/>
      <c r="X112" s="262"/>
      <c r="Y112" s="262"/>
      <c r="Z112" s="262"/>
      <c r="AA112" s="262"/>
      <c r="AB112" s="262"/>
      <c r="AC112" s="262"/>
      <c r="AD112" s="262"/>
      <c r="AE112" s="262"/>
      <c r="AF112" s="262"/>
      <c r="AG112" s="262"/>
    </row>
    <row r="113" spans="3:33" s="264" customFormat="1" ht="20.25" customHeight="1">
      <c r="C113" s="262"/>
      <c r="D113" s="262"/>
      <c r="E113" s="262"/>
      <c r="F113" s="262"/>
      <c r="G113" s="263"/>
      <c r="H113" s="262"/>
      <c r="I113" s="262"/>
      <c r="J113" s="262"/>
      <c r="K113" s="262"/>
      <c r="L113" s="262"/>
      <c r="M113" s="262"/>
      <c r="N113" s="262"/>
      <c r="O113" s="262"/>
      <c r="P113" s="262"/>
      <c r="Q113" s="262"/>
      <c r="R113" s="262"/>
      <c r="S113" s="262"/>
      <c r="T113" s="262"/>
      <c r="U113" s="262"/>
      <c r="V113" s="262"/>
      <c r="W113" s="262"/>
      <c r="X113" s="262"/>
      <c r="Y113" s="262"/>
      <c r="Z113" s="262"/>
      <c r="AA113" s="262"/>
      <c r="AB113" s="262"/>
      <c r="AC113" s="262"/>
      <c r="AD113" s="262"/>
      <c r="AE113" s="262"/>
      <c r="AF113" s="262"/>
      <c r="AG113" s="262"/>
    </row>
    <row r="114" spans="3:33" s="264" customFormat="1" ht="20.25" customHeight="1">
      <c r="C114" s="262"/>
      <c r="D114" s="262"/>
      <c r="E114" s="262"/>
      <c r="F114" s="262"/>
      <c r="G114" s="263"/>
      <c r="H114" s="262"/>
      <c r="I114" s="262"/>
      <c r="J114" s="262"/>
      <c r="K114" s="262"/>
      <c r="L114" s="262"/>
      <c r="M114" s="262"/>
      <c r="N114" s="262"/>
      <c r="O114" s="262"/>
      <c r="P114" s="262"/>
      <c r="Q114" s="262"/>
      <c r="R114" s="262"/>
      <c r="S114" s="262"/>
      <c r="T114" s="262"/>
      <c r="U114" s="262"/>
      <c r="V114" s="262"/>
      <c r="W114" s="262"/>
      <c r="X114" s="262"/>
      <c r="Y114" s="262"/>
      <c r="Z114" s="262"/>
      <c r="AA114" s="262"/>
      <c r="AB114" s="262"/>
      <c r="AC114" s="262"/>
      <c r="AD114" s="262"/>
      <c r="AE114" s="262"/>
      <c r="AF114" s="262"/>
      <c r="AG114" s="262"/>
    </row>
    <row r="115" spans="3:33" s="264" customFormat="1" ht="20.25" customHeight="1">
      <c r="C115" s="262"/>
      <c r="D115" s="262"/>
      <c r="E115" s="262"/>
      <c r="F115" s="262"/>
      <c r="G115" s="263"/>
      <c r="H115" s="262"/>
      <c r="I115" s="262"/>
      <c r="J115" s="262"/>
      <c r="K115" s="262"/>
      <c r="L115" s="262"/>
      <c r="M115" s="262"/>
      <c r="N115" s="262"/>
      <c r="O115" s="262"/>
      <c r="P115" s="262"/>
      <c r="Q115" s="262"/>
      <c r="R115" s="262"/>
      <c r="S115" s="262"/>
      <c r="T115" s="262"/>
      <c r="U115" s="262"/>
      <c r="V115" s="262"/>
      <c r="W115" s="262"/>
      <c r="X115" s="262"/>
      <c r="Y115" s="262"/>
      <c r="Z115" s="262"/>
      <c r="AA115" s="262"/>
      <c r="AB115" s="262"/>
      <c r="AC115" s="262"/>
      <c r="AD115" s="262"/>
      <c r="AE115" s="262"/>
      <c r="AF115" s="262"/>
      <c r="AG115" s="262"/>
    </row>
    <row r="116" spans="3:33" s="264" customFormat="1" ht="20.25" customHeight="1">
      <c r="C116" s="262"/>
      <c r="D116" s="262"/>
      <c r="E116" s="262"/>
      <c r="F116" s="262"/>
      <c r="G116" s="263"/>
      <c r="H116" s="262"/>
      <c r="I116" s="262"/>
      <c r="J116" s="262"/>
      <c r="K116" s="262"/>
      <c r="L116" s="262"/>
      <c r="M116" s="262"/>
      <c r="N116" s="262"/>
      <c r="O116" s="262"/>
      <c r="P116" s="262"/>
      <c r="Q116" s="262"/>
      <c r="R116" s="262"/>
      <c r="S116" s="262"/>
      <c r="T116" s="262"/>
      <c r="U116" s="262"/>
      <c r="V116" s="262"/>
      <c r="W116" s="262"/>
      <c r="X116" s="262"/>
      <c r="Y116" s="262"/>
      <c r="Z116" s="262"/>
      <c r="AA116" s="262"/>
      <c r="AB116" s="262"/>
      <c r="AC116" s="262"/>
      <c r="AD116" s="262"/>
      <c r="AE116" s="262"/>
      <c r="AF116" s="262"/>
      <c r="AG116" s="262"/>
    </row>
    <row r="117" spans="3:33" s="264" customFormat="1" ht="20.25" customHeight="1">
      <c r="C117" s="262"/>
      <c r="D117" s="262"/>
      <c r="E117" s="262"/>
      <c r="F117" s="262"/>
      <c r="G117" s="263"/>
      <c r="H117" s="262"/>
      <c r="I117" s="262"/>
      <c r="J117" s="262"/>
      <c r="K117" s="262"/>
      <c r="L117" s="262"/>
      <c r="M117" s="262"/>
      <c r="N117" s="262"/>
      <c r="O117" s="262"/>
      <c r="P117" s="262"/>
      <c r="Q117" s="262"/>
      <c r="R117" s="262"/>
      <c r="S117" s="262"/>
      <c r="T117" s="262"/>
      <c r="U117" s="262"/>
      <c r="V117" s="262"/>
      <c r="W117" s="262"/>
      <c r="X117" s="262"/>
      <c r="Y117" s="262"/>
      <c r="Z117" s="262"/>
      <c r="AA117" s="262"/>
      <c r="AB117" s="262"/>
      <c r="AC117" s="262"/>
      <c r="AD117" s="262"/>
      <c r="AE117" s="262"/>
      <c r="AF117" s="262"/>
      <c r="AG117" s="262"/>
    </row>
    <row r="118" spans="3:33" s="264" customFormat="1" ht="20.25" customHeight="1">
      <c r="C118" s="262"/>
      <c r="D118" s="262"/>
      <c r="E118" s="262"/>
      <c r="F118" s="262"/>
      <c r="G118" s="263"/>
      <c r="H118" s="262"/>
      <c r="I118" s="262"/>
      <c r="J118" s="262"/>
      <c r="K118" s="262"/>
      <c r="L118" s="262"/>
      <c r="M118" s="262"/>
      <c r="N118" s="262"/>
      <c r="O118" s="262"/>
      <c r="P118" s="262"/>
      <c r="Q118" s="262"/>
      <c r="R118" s="262"/>
      <c r="S118" s="262"/>
      <c r="T118" s="262"/>
      <c r="U118" s="262"/>
      <c r="V118" s="262"/>
      <c r="W118" s="262"/>
      <c r="X118" s="262"/>
      <c r="Y118" s="262"/>
      <c r="Z118" s="262"/>
      <c r="AA118" s="262"/>
      <c r="AB118" s="262"/>
      <c r="AC118" s="262"/>
      <c r="AD118" s="262"/>
      <c r="AE118" s="262"/>
      <c r="AF118" s="262"/>
      <c r="AG118" s="262"/>
    </row>
    <row r="119" spans="3:33" s="264" customFormat="1" ht="20.25" customHeight="1">
      <c r="C119" s="262"/>
      <c r="D119" s="262"/>
      <c r="E119" s="262"/>
      <c r="F119" s="262"/>
      <c r="G119" s="263"/>
      <c r="H119" s="262"/>
      <c r="I119" s="262"/>
      <c r="J119" s="262"/>
      <c r="K119" s="262"/>
      <c r="L119" s="262"/>
      <c r="M119" s="262"/>
      <c r="N119" s="262"/>
      <c r="O119" s="262"/>
      <c r="P119" s="262"/>
      <c r="Q119" s="262"/>
      <c r="R119" s="262"/>
      <c r="S119" s="262"/>
      <c r="T119" s="262"/>
      <c r="U119" s="262"/>
      <c r="V119" s="262"/>
      <c r="W119" s="262"/>
      <c r="X119" s="262"/>
      <c r="Y119" s="262"/>
      <c r="Z119" s="262"/>
      <c r="AA119" s="262"/>
      <c r="AB119" s="262"/>
      <c r="AC119" s="262"/>
      <c r="AD119" s="262"/>
      <c r="AE119" s="262"/>
      <c r="AF119" s="262"/>
      <c r="AG119" s="262"/>
    </row>
    <row r="120" spans="3:33" s="264" customFormat="1" ht="20.25" customHeight="1">
      <c r="C120" s="262"/>
      <c r="D120" s="262"/>
      <c r="E120" s="262"/>
      <c r="F120" s="262"/>
      <c r="G120" s="263"/>
      <c r="H120" s="262"/>
      <c r="I120" s="262"/>
      <c r="J120" s="262"/>
      <c r="K120" s="262"/>
      <c r="L120" s="262"/>
      <c r="M120" s="262"/>
      <c r="N120" s="262"/>
      <c r="O120" s="262"/>
      <c r="P120" s="262"/>
      <c r="Q120" s="262"/>
      <c r="R120" s="262"/>
      <c r="S120" s="262"/>
      <c r="T120" s="262"/>
      <c r="U120" s="262"/>
      <c r="V120" s="262"/>
      <c r="W120" s="262"/>
      <c r="X120" s="262"/>
      <c r="Y120" s="262"/>
      <c r="Z120" s="262"/>
      <c r="AA120" s="262"/>
      <c r="AB120" s="262"/>
      <c r="AC120" s="262"/>
      <c r="AD120" s="262"/>
      <c r="AE120" s="262"/>
      <c r="AF120" s="262"/>
      <c r="AG120" s="262"/>
    </row>
    <row r="121" spans="3:33" s="264" customFormat="1" ht="20.25" customHeight="1">
      <c r="C121" s="262"/>
      <c r="D121" s="262"/>
      <c r="E121" s="262"/>
      <c r="F121" s="262"/>
      <c r="G121" s="263"/>
      <c r="H121" s="262"/>
      <c r="I121" s="262"/>
      <c r="J121" s="262"/>
      <c r="K121" s="262"/>
      <c r="L121" s="262"/>
      <c r="M121" s="262"/>
      <c r="N121" s="262"/>
      <c r="O121" s="262"/>
      <c r="P121" s="262"/>
      <c r="Q121" s="262"/>
      <c r="R121" s="262"/>
      <c r="S121" s="262"/>
      <c r="T121" s="262"/>
      <c r="U121" s="262"/>
      <c r="V121" s="262"/>
      <c r="W121" s="262"/>
      <c r="X121" s="262"/>
      <c r="Y121" s="262"/>
      <c r="Z121" s="262"/>
      <c r="AA121" s="262"/>
      <c r="AB121" s="262"/>
      <c r="AC121" s="262"/>
      <c r="AD121" s="262"/>
      <c r="AE121" s="262"/>
      <c r="AF121" s="262"/>
      <c r="AG121" s="262"/>
    </row>
    <row r="122" spans="3:33" s="264" customFormat="1" ht="20.25" customHeight="1">
      <c r="C122" s="262"/>
      <c r="D122" s="262"/>
      <c r="E122" s="262"/>
      <c r="F122" s="262"/>
      <c r="G122" s="263"/>
      <c r="H122" s="262"/>
      <c r="I122" s="262"/>
      <c r="J122" s="262"/>
      <c r="K122" s="262"/>
      <c r="L122" s="262"/>
      <c r="M122" s="262"/>
      <c r="N122" s="262"/>
      <c r="O122" s="262"/>
      <c r="P122" s="262"/>
      <c r="Q122" s="262"/>
      <c r="R122" s="262"/>
      <c r="S122" s="262"/>
      <c r="T122" s="262"/>
      <c r="U122" s="262"/>
      <c r="V122" s="262"/>
      <c r="W122" s="262"/>
      <c r="X122" s="262"/>
      <c r="Y122" s="262"/>
      <c r="Z122" s="262"/>
      <c r="AA122" s="262"/>
      <c r="AB122" s="262"/>
      <c r="AC122" s="262"/>
      <c r="AD122" s="262"/>
      <c r="AE122" s="262"/>
      <c r="AF122" s="262"/>
      <c r="AG122" s="262"/>
    </row>
    <row r="123" spans="3:33" s="264" customFormat="1" ht="20.25" customHeight="1">
      <c r="C123" s="262"/>
      <c r="D123" s="262"/>
      <c r="E123" s="262"/>
      <c r="F123" s="262"/>
      <c r="G123" s="263"/>
      <c r="H123" s="262"/>
      <c r="I123" s="262"/>
      <c r="J123" s="262"/>
      <c r="K123" s="262"/>
      <c r="L123" s="262"/>
      <c r="M123" s="262"/>
      <c r="N123" s="262"/>
      <c r="O123" s="262"/>
      <c r="P123" s="262"/>
      <c r="Q123" s="262"/>
      <c r="R123" s="262"/>
      <c r="S123" s="262"/>
      <c r="T123" s="262"/>
      <c r="U123" s="262"/>
      <c r="V123" s="262"/>
      <c r="W123" s="262"/>
      <c r="X123" s="262"/>
      <c r="Y123" s="262"/>
      <c r="Z123" s="262"/>
      <c r="AA123" s="262"/>
      <c r="AB123" s="262"/>
      <c r="AC123" s="262"/>
      <c r="AD123" s="262"/>
      <c r="AE123" s="262"/>
      <c r="AF123" s="262"/>
      <c r="AG123" s="262"/>
    </row>
    <row r="124" spans="3:33" s="264" customFormat="1" ht="20.25" customHeight="1">
      <c r="C124" s="262"/>
      <c r="D124" s="262"/>
      <c r="E124" s="262"/>
      <c r="F124" s="262"/>
      <c r="G124" s="263"/>
      <c r="H124" s="262"/>
      <c r="I124" s="262"/>
      <c r="J124" s="262"/>
      <c r="K124" s="262"/>
      <c r="L124" s="262"/>
      <c r="M124" s="262"/>
      <c r="N124" s="262"/>
      <c r="O124" s="262"/>
      <c r="P124" s="262"/>
      <c r="Q124" s="262"/>
      <c r="R124" s="262"/>
      <c r="S124" s="262"/>
      <c r="T124" s="262"/>
      <c r="U124" s="262"/>
      <c r="V124" s="262"/>
      <c r="W124" s="262"/>
      <c r="X124" s="262"/>
      <c r="Y124" s="262"/>
      <c r="Z124" s="262"/>
      <c r="AA124" s="262"/>
      <c r="AB124" s="262"/>
      <c r="AC124" s="262"/>
      <c r="AD124" s="262"/>
      <c r="AE124" s="262"/>
      <c r="AF124" s="262"/>
      <c r="AG124" s="262"/>
    </row>
    <row r="125" spans="3:33" s="264" customFormat="1" ht="20.25" customHeight="1">
      <c r="C125" s="262"/>
      <c r="D125" s="262"/>
      <c r="E125" s="262"/>
      <c r="F125" s="262"/>
      <c r="G125" s="263"/>
      <c r="H125" s="262"/>
      <c r="I125" s="262"/>
      <c r="J125" s="262"/>
      <c r="K125" s="262"/>
      <c r="L125" s="262"/>
      <c r="M125" s="262"/>
      <c r="N125" s="262"/>
      <c r="O125" s="262"/>
      <c r="P125" s="262"/>
      <c r="Q125" s="262"/>
      <c r="R125" s="262"/>
      <c r="S125" s="262"/>
      <c r="T125" s="262"/>
      <c r="U125" s="262"/>
      <c r="V125" s="262"/>
      <c r="W125" s="262"/>
      <c r="X125" s="262"/>
      <c r="Y125" s="262"/>
      <c r="Z125" s="262"/>
      <c r="AA125" s="262"/>
      <c r="AB125" s="262"/>
      <c r="AC125" s="262"/>
      <c r="AD125" s="262"/>
      <c r="AE125" s="262"/>
      <c r="AF125" s="262"/>
      <c r="AG125" s="262"/>
    </row>
    <row r="126" spans="3:33" s="264" customFormat="1" ht="20.25" customHeight="1">
      <c r="C126" s="262"/>
      <c r="D126" s="262"/>
      <c r="E126" s="262"/>
      <c r="F126" s="262"/>
      <c r="G126" s="263"/>
      <c r="H126" s="262"/>
      <c r="I126" s="262"/>
      <c r="J126" s="262"/>
      <c r="K126" s="262"/>
      <c r="L126" s="262"/>
      <c r="M126" s="262"/>
      <c r="N126" s="262"/>
      <c r="O126" s="262"/>
      <c r="P126" s="262"/>
      <c r="Q126" s="262"/>
      <c r="R126" s="262"/>
      <c r="S126" s="262"/>
      <c r="T126" s="262"/>
      <c r="U126" s="262"/>
      <c r="V126" s="262"/>
      <c r="W126" s="262"/>
      <c r="X126" s="262"/>
      <c r="Y126" s="262"/>
      <c r="Z126" s="262"/>
      <c r="AA126" s="262"/>
      <c r="AB126" s="262"/>
      <c r="AC126" s="262"/>
      <c r="AD126" s="262"/>
      <c r="AE126" s="262"/>
      <c r="AF126" s="262"/>
      <c r="AG126" s="262"/>
    </row>
    <row r="127" spans="3:33" s="264" customFormat="1" ht="20.25" customHeight="1">
      <c r="C127" s="262"/>
      <c r="D127" s="262"/>
      <c r="E127" s="262"/>
      <c r="F127" s="262"/>
      <c r="G127" s="263"/>
      <c r="H127" s="262"/>
      <c r="I127" s="262"/>
      <c r="J127" s="262"/>
      <c r="K127" s="262"/>
      <c r="L127" s="262"/>
      <c r="M127" s="262"/>
      <c r="N127" s="262"/>
      <c r="O127" s="262"/>
      <c r="P127" s="262"/>
      <c r="Q127" s="262"/>
      <c r="R127" s="262"/>
      <c r="S127" s="262"/>
      <c r="T127" s="262"/>
      <c r="U127" s="262"/>
      <c r="V127" s="262"/>
      <c r="W127" s="262"/>
      <c r="X127" s="262"/>
      <c r="Y127" s="262"/>
      <c r="Z127" s="262"/>
      <c r="AA127" s="262"/>
      <c r="AB127" s="262"/>
      <c r="AC127" s="262"/>
      <c r="AD127" s="262"/>
      <c r="AE127" s="262"/>
      <c r="AF127" s="262"/>
      <c r="AG127" s="262"/>
    </row>
    <row r="128" spans="3:33" s="264" customFormat="1" ht="20.25" customHeight="1">
      <c r="C128" s="262"/>
      <c r="D128" s="262"/>
      <c r="E128" s="262"/>
      <c r="F128" s="262"/>
      <c r="G128" s="263"/>
      <c r="H128" s="262"/>
      <c r="I128" s="262"/>
      <c r="J128" s="262"/>
      <c r="K128" s="262"/>
      <c r="L128" s="262"/>
      <c r="M128" s="262"/>
      <c r="N128" s="262"/>
      <c r="O128" s="262"/>
      <c r="P128" s="262"/>
      <c r="Q128" s="262"/>
      <c r="R128" s="262"/>
      <c r="S128" s="262"/>
      <c r="T128" s="262"/>
      <c r="U128" s="262"/>
      <c r="V128" s="262"/>
      <c r="W128" s="262"/>
      <c r="X128" s="262"/>
      <c r="Y128" s="262"/>
      <c r="Z128" s="262"/>
      <c r="AA128" s="262"/>
      <c r="AB128" s="262"/>
      <c r="AC128" s="262"/>
      <c r="AD128" s="262"/>
      <c r="AE128" s="262"/>
      <c r="AF128" s="262"/>
      <c r="AG128" s="262"/>
    </row>
    <row r="129" spans="3:33" s="264" customFormat="1" ht="20.25" customHeight="1">
      <c r="C129" s="262"/>
      <c r="D129" s="262"/>
      <c r="E129" s="262"/>
      <c r="F129" s="262"/>
      <c r="G129" s="263"/>
      <c r="H129" s="262"/>
      <c r="I129" s="262"/>
      <c r="J129" s="262"/>
      <c r="K129" s="262"/>
      <c r="L129" s="262"/>
      <c r="M129" s="262"/>
      <c r="N129" s="262"/>
      <c r="O129" s="262"/>
      <c r="P129" s="262"/>
      <c r="Q129" s="262"/>
      <c r="R129" s="262"/>
      <c r="S129" s="262"/>
      <c r="T129" s="262"/>
      <c r="U129" s="262"/>
      <c r="V129" s="262"/>
      <c r="W129" s="262"/>
      <c r="X129" s="262"/>
      <c r="Y129" s="262"/>
      <c r="Z129" s="262"/>
      <c r="AA129" s="262"/>
      <c r="AB129" s="262"/>
      <c r="AC129" s="262"/>
      <c r="AD129" s="262"/>
      <c r="AE129" s="262"/>
      <c r="AF129" s="262"/>
      <c r="AG129" s="262"/>
    </row>
    <row r="130" spans="3:33" s="264" customFormat="1" ht="20.25" customHeight="1">
      <c r="C130" s="262"/>
      <c r="D130" s="262"/>
      <c r="E130" s="262"/>
      <c r="F130" s="262"/>
      <c r="G130" s="263"/>
      <c r="H130" s="262"/>
      <c r="I130" s="262"/>
      <c r="J130" s="262"/>
      <c r="K130" s="262"/>
      <c r="L130" s="262"/>
      <c r="M130" s="262"/>
      <c r="N130" s="262"/>
      <c r="O130" s="262"/>
      <c r="P130" s="262"/>
      <c r="Q130" s="262"/>
      <c r="R130" s="262"/>
      <c r="S130" s="262"/>
      <c r="T130" s="262"/>
      <c r="U130" s="262"/>
      <c r="V130" s="262"/>
      <c r="W130" s="262"/>
      <c r="X130" s="262"/>
      <c r="Y130" s="262"/>
      <c r="Z130" s="262"/>
      <c r="AA130" s="262"/>
      <c r="AB130" s="262"/>
      <c r="AC130" s="262"/>
      <c r="AD130" s="262"/>
      <c r="AE130" s="262"/>
      <c r="AF130" s="262"/>
      <c r="AG130" s="262"/>
    </row>
    <row r="131" spans="3:33" s="264" customFormat="1" ht="20.25" customHeight="1">
      <c r="C131" s="262"/>
      <c r="D131" s="262"/>
      <c r="E131" s="262"/>
      <c r="F131" s="262"/>
      <c r="G131" s="263"/>
      <c r="H131" s="262"/>
      <c r="I131" s="262"/>
      <c r="J131" s="262"/>
      <c r="K131" s="262"/>
      <c r="L131" s="262"/>
      <c r="M131" s="262"/>
      <c r="N131" s="262"/>
      <c r="O131" s="262"/>
      <c r="P131" s="262"/>
      <c r="Q131" s="262"/>
      <c r="R131" s="262"/>
      <c r="S131" s="262"/>
      <c r="T131" s="262"/>
      <c r="U131" s="262"/>
      <c r="V131" s="262"/>
      <c r="W131" s="262"/>
      <c r="X131" s="262"/>
      <c r="Y131" s="262"/>
      <c r="Z131" s="262"/>
      <c r="AA131" s="262"/>
      <c r="AB131" s="262"/>
      <c r="AC131" s="262"/>
      <c r="AD131" s="262"/>
      <c r="AE131" s="262"/>
      <c r="AF131" s="262"/>
      <c r="AG131" s="262"/>
    </row>
    <row r="132" spans="3:33" s="264" customFormat="1" ht="20.25" customHeight="1">
      <c r="C132" s="262"/>
      <c r="D132" s="262"/>
      <c r="E132" s="262"/>
      <c r="F132" s="262"/>
      <c r="G132" s="263"/>
      <c r="H132" s="262"/>
      <c r="I132" s="262"/>
      <c r="J132" s="262"/>
      <c r="K132" s="262"/>
      <c r="L132" s="262"/>
      <c r="M132" s="262"/>
      <c r="N132" s="262"/>
      <c r="O132" s="262"/>
      <c r="P132" s="262"/>
      <c r="Q132" s="262"/>
      <c r="R132" s="262"/>
      <c r="S132" s="262"/>
      <c r="T132" s="262"/>
      <c r="U132" s="262"/>
      <c r="V132" s="262"/>
      <c r="W132" s="262"/>
      <c r="X132" s="262"/>
      <c r="Y132" s="262"/>
      <c r="Z132" s="262"/>
      <c r="AA132" s="262"/>
      <c r="AB132" s="262"/>
      <c r="AC132" s="262"/>
      <c r="AD132" s="262"/>
      <c r="AE132" s="262"/>
      <c r="AF132" s="262"/>
      <c r="AG132" s="262"/>
    </row>
    <row r="133" spans="3:33" s="264" customFormat="1" ht="20.25" customHeight="1">
      <c r="C133" s="262"/>
      <c r="D133" s="262"/>
      <c r="E133" s="262"/>
      <c r="F133" s="262"/>
      <c r="G133" s="263"/>
      <c r="H133" s="262"/>
      <c r="I133" s="262"/>
      <c r="J133" s="262"/>
      <c r="K133" s="262"/>
      <c r="L133" s="262"/>
      <c r="M133" s="262"/>
      <c r="N133" s="262"/>
      <c r="O133" s="262"/>
      <c r="P133" s="262"/>
      <c r="Q133" s="262"/>
      <c r="R133" s="262"/>
      <c r="S133" s="262"/>
      <c r="T133" s="262"/>
      <c r="U133" s="262"/>
      <c r="V133" s="262"/>
      <c r="W133" s="262"/>
      <c r="X133" s="262"/>
      <c r="Y133" s="262"/>
      <c r="Z133" s="262"/>
      <c r="AA133" s="262"/>
      <c r="AB133" s="262"/>
      <c r="AC133" s="262"/>
      <c r="AD133" s="262"/>
      <c r="AE133" s="262"/>
      <c r="AF133" s="262"/>
      <c r="AG133" s="262"/>
    </row>
    <row r="134" spans="3:33" s="264" customFormat="1" ht="20.25" customHeight="1">
      <c r="C134" s="262"/>
      <c r="D134" s="262"/>
      <c r="E134" s="262"/>
      <c r="F134" s="262"/>
      <c r="G134" s="263"/>
      <c r="H134" s="262"/>
      <c r="I134" s="262"/>
      <c r="J134" s="262"/>
      <c r="K134" s="262"/>
      <c r="L134" s="262"/>
      <c r="M134" s="262"/>
      <c r="N134" s="262"/>
      <c r="O134" s="262"/>
      <c r="P134" s="262"/>
      <c r="Q134" s="262"/>
      <c r="R134" s="262"/>
      <c r="S134" s="262"/>
      <c r="T134" s="262"/>
      <c r="U134" s="262"/>
      <c r="V134" s="262"/>
      <c r="W134" s="262"/>
      <c r="X134" s="262"/>
      <c r="Y134" s="262"/>
      <c r="Z134" s="262"/>
      <c r="AA134" s="262"/>
      <c r="AB134" s="262"/>
      <c r="AC134" s="262"/>
      <c r="AD134" s="262"/>
      <c r="AE134" s="262"/>
      <c r="AF134" s="262"/>
      <c r="AG134" s="262"/>
    </row>
    <row r="135" spans="3:33" s="264" customFormat="1" ht="20.25" customHeight="1">
      <c r="C135" s="262"/>
      <c r="D135" s="262"/>
      <c r="E135" s="262"/>
      <c r="F135" s="262"/>
      <c r="G135" s="263"/>
      <c r="H135" s="262"/>
      <c r="I135" s="262"/>
      <c r="J135" s="262"/>
      <c r="K135" s="262"/>
      <c r="L135" s="262"/>
      <c r="M135" s="262"/>
      <c r="N135" s="262"/>
      <c r="O135" s="262"/>
      <c r="P135" s="262"/>
      <c r="Q135" s="262"/>
      <c r="R135" s="262"/>
      <c r="S135" s="262"/>
      <c r="T135" s="262"/>
      <c r="U135" s="262"/>
      <c r="V135" s="262"/>
      <c r="W135" s="262"/>
      <c r="X135" s="262"/>
      <c r="Y135" s="262"/>
      <c r="Z135" s="262"/>
      <c r="AA135" s="262"/>
      <c r="AB135" s="262"/>
      <c r="AC135" s="262"/>
      <c r="AD135" s="262"/>
      <c r="AE135" s="262"/>
      <c r="AF135" s="262"/>
      <c r="AG135" s="262"/>
    </row>
    <row r="136" spans="3:33" s="264" customFormat="1" ht="20.25" customHeight="1">
      <c r="C136" s="262"/>
      <c r="D136" s="262"/>
      <c r="E136" s="262"/>
      <c r="F136" s="262"/>
      <c r="G136" s="263"/>
      <c r="H136" s="262"/>
      <c r="I136" s="262"/>
      <c r="J136" s="262"/>
      <c r="K136" s="262"/>
      <c r="L136" s="262"/>
      <c r="M136" s="262"/>
      <c r="N136" s="262"/>
      <c r="O136" s="262"/>
      <c r="P136" s="262"/>
      <c r="Q136" s="262"/>
      <c r="R136" s="262"/>
      <c r="S136" s="262"/>
      <c r="T136" s="262"/>
      <c r="U136" s="262"/>
      <c r="V136" s="262"/>
      <c r="W136" s="262"/>
      <c r="X136" s="262"/>
      <c r="Y136" s="262"/>
      <c r="Z136" s="262"/>
      <c r="AA136" s="262"/>
      <c r="AB136" s="262"/>
      <c r="AC136" s="262"/>
      <c r="AD136" s="262"/>
      <c r="AE136" s="262"/>
      <c r="AF136" s="262"/>
      <c r="AG136" s="262"/>
    </row>
    <row r="137" spans="3:33" s="264" customFormat="1" ht="20.25" customHeight="1">
      <c r="C137" s="262"/>
      <c r="D137" s="262"/>
      <c r="E137" s="262"/>
      <c r="F137" s="262"/>
      <c r="G137" s="263"/>
      <c r="H137" s="262"/>
      <c r="I137" s="262"/>
      <c r="J137" s="262"/>
      <c r="K137" s="262"/>
      <c r="L137" s="262"/>
      <c r="M137" s="262"/>
      <c r="N137" s="262"/>
      <c r="O137" s="262"/>
      <c r="P137" s="262"/>
      <c r="Q137" s="262"/>
      <c r="R137" s="262"/>
      <c r="S137" s="262"/>
      <c r="T137" s="262"/>
      <c r="U137" s="262"/>
      <c r="V137" s="262"/>
      <c r="W137" s="262"/>
      <c r="X137" s="262"/>
      <c r="Y137" s="262"/>
      <c r="Z137" s="262"/>
      <c r="AA137" s="262"/>
      <c r="AB137" s="262"/>
      <c r="AC137" s="262"/>
      <c r="AD137" s="262"/>
      <c r="AE137" s="262"/>
      <c r="AF137" s="262"/>
      <c r="AG137" s="262"/>
    </row>
    <row r="138" spans="3:33" s="264" customFormat="1" ht="20.25" customHeight="1">
      <c r="C138" s="262"/>
      <c r="D138" s="262"/>
      <c r="E138" s="262"/>
      <c r="F138" s="262"/>
      <c r="G138" s="263"/>
      <c r="H138" s="262"/>
      <c r="I138" s="262"/>
      <c r="J138" s="262"/>
      <c r="K138" s="262"/>
      <c r="L138" s="262"/>
      <c r="M138" s="262"/>
      <c r="N138" s="262"/>
      <c r="O138" s="262"/>
      <c r="P138" s="262"/>
      <c r="Q138" s="262"/>
      <c r="R138" s="262"/>
      <c r="S138" s="262"/>
      <c r="T138" s="262"/>
      <c r="U138" s="262"/>
      <c r="V138" s="262"/>
      <c r="W138" s="262"/>
      <c r="X138" s="262"/>
      <c r="Y138" s="262"/>
      <c r="Z138" s="262"/>
      <c r="AA138" s="262"/>
      <c r="AB138" s="262"/>
      <c r="AC138" s="262"/>
      <c r="AD138" s="262"/>
      <c r="AE138" s="262"/>
      <c r="AF138" s="262"/>
      <c r="AG138" s="262"/>
    </row>
    <row r="139" spans="3:33" s="264" customFormat="1" ht="20.25" customHeight="1">
      <c r="C139" s="262"/>
      <c r="D139" s="262"/>
      <c r="E139" s="262"/>
      <c r="F139" s="262"/>
      <c r="G139" s="263"/>
      <c r="H139" s="262"/>
      <c r="I139" s="262"/>
      <c r="J139" s="262"/>
      <c r="K139" s="262"/>
      <c r="L139" s="262"/>
      <c r="M139" s="262"/>
      <c r="N139" s="262"/>
      <c r="O139" s="262"/>
      <c r="P139" s="262"/>
      <c r="Q139" s="262"/>
      <c r="R139" s="262"/>
      <c r="S139" s="262"/>
      <c r="T139" s="262"/>
      <c r="U139" s="262"/>
      <c r="V139" s="262"/>
      <c r="W139" s="262"/>
      <c r="X139" s="262"/>
      <c r="Y139" s="262"/>
      <c r="Z139" s="262"/>
      <c r="AA139" s="262"/>
      <c r="AB139" s="262"/>
      <c r="AC139" s="262"/>
      <c r="AD139" s="262"/>
      <c r="AE139" s="262"/>
      <c r="AF139" s="262"/>
      <c r="AG139" s="262"/>
    </row>
    <row r="140" spans="3:33" s="264" customFormat="1" ht="20.25" customHeight="1">
      <c r="C140" s="262"/>
      <c r="D140" s="262"/>
      <c r="E140" s="262"/>
      <c r="F140" s="262"/>
      <c r="G140" s="263"/>
      <c r="H140" s="262"/>
      <c r="I140" s="262"/>
      <c r="J140" s="262"/>
      <c r="K140" s="262"/>
      <c r="L140" s="262"/>
      <c r="M140" s="262"/>
      <c r="N140" s="262"/>
      <c r="O140" s="262"/>
      <c r="P140" s="262"/>
      <c r="Q140" s="262"/>
      <c r="R140" s="262"/>
      <c r="S140" s="262"/>
      <c r="T140" s="262"/>
      <c r="U140" s="262"/>
      <c r="V140" s="262"/>
      <c r="W140" s="262"/>
      <c r="X140" s="262"/>
      <c r="Y140" s="262"/>
      <c r="Z140" s="262"/>
      <c r="AA140" s="262"/>
      <c r="AB140" s="262"/>
      <c r="AC140" s="262"/>
      <c r="AD140" s="262"/>
      <c r="AE140" s="262"/>
      <c r="AF140" s="262"/>
      <c r="AG140" s="262"/>
    </row>
    <row r="141" spans="3:33" s="264" customFormat="1" ht="20.25" customHeight="1">
      <c r="C141" s="262"/>
      <c r="D141" s="262"/>
      <c r="E141" s="262"/>
      <c r="F141" s="262"/>
      <c r="G141" s="263"/>
      <c r="H141" s="262"/>
      <c r="I141" s="262"/>
      <c r="J141" s="262"/>
      <c r="K141" s="262"/>
      <c r="L141" s="262"/>
      <c r="M141" s="262"/>
      <c r="N141" s="262"/>
      <c r="O141" s="262"/>
      <c r="P141" s="262"/>
      <c r="Q141" s="262"/>
      <c r="R141" s="262"/>
      <c r="S141" s="262"/>
      <c r="T141" s="262"/>
      <c r="U141" s="262"/>
      <c r="V141" s="262"/>
      <c r="W141" s="262"/>
      <c r="X141" s="262"/>
      <c r="Y141" s="262"/>
      <c r="Z141" s="262"/>
      <c r="AA141" s="262"/>
      <c r="AB141" s="262"/>
      <c r="AC141" s="262"/>
      <c r="AD141" s="262"/>
      <c r="AE141" s="262"/>
      <c r="AF141" s="262"/>
      <c r="AG141" s="262"/>
    </row>
    <row r="142" spans="3:33" s="264" customFormat="1" ht="20.25" customHeight="1">
      <c r="C142" s="262"/>
      <c r="D142" s="262"/>
      <c r="E142" s="262"/>
      <c r="F142" s="262"/>
      <c r="G142" s="263"/>
      <c r="H142" s="262"/>
      <c r="I142" s="262"/>
      <c r="J142" s="262"/>
      <c r="K142" s="262"/>
      <c r="L142" s="262"/>
      <c r="M142" s="262"/>
      <c r="N142" s="262"/>
      <c r="O142" s="262"/>
      <c r="P142" s="262"/>
      <c r="Q142" s="262"/>
      <c r="R142" s="262"/>
      <c r="S142" s="262"/>
      <c r="T142" s="262"/>
      <c r="U142" s="262"/>
      <c r="V142" s="262"/>
      <c r="W142" s="262"/>
      <c r="X142" s="262"/>
      <c r="Y142" s="262"/>
      <c r="Z142" s="262"/>
      <c r="AA142" s="262"/>
      <c r="AB142" s="262"/>
      <c r="AC142" s="262"/>
      <c r="AD142" s="262"/>
      <c r="AE142" s="262"/>
      <c r="AF142" s="262"/>
      <c r="AG142" s="262"/>
    </row>
    <row r="143" spans="3:33" s="264" customFormat="1" ht="20.25" customHeight="1">
      <c r="C143" s="262"/>
      <c r="D143" s="262"/>
      <c r="E143" s="262"/>
      <c r="F143" s="262"/>
      <c r="G143" s="263"/>
      <c r="H143" s="262"/>
      <c r="I143" s="262"/>
      <c r="J143" s="262"/>
      <c r="K143" s="262"/>
      <c r="L143" s="262"/>
      <c r="M143" s="262"/>
      <c r="N143" s="262"/>
      <c r="O143" s="262"/>
      <c r="P143" s="262"/>
      <c r="Q143" s="262"/>
      <c r="R143" s="262"/>
      <c r="S143" s="262"/>
      <c r="T143" s="262"/>
      <c r="U143" s="262"/>
      <c r="V143" s="262"/>
      <c r="W143" s="262"/>
      <c r="X143" s="262"/>
      <c r="Y143" s="262"/>
      <c r="Z143" s="262"/>
      <c r="AA143" s="262"/>
      <c r="AB143" s="262"/>
      <c r="AC143" s="262"/>
      <c r="AD143" s="262"/>
      <c r="AE143" s="262"/>
      <c r="AF143" s="262"/>
      <c r="AG143" s="262"/>
    </row>
    <row r="144" spans="3:33" s="264" customFormat="1" ht="20.25" customHeight="1">
      <c r="C144" s="262"/>
      <c r="D144" s="262"/>
      <c r="E144" s="262"/>
      <c r="F144" s="262"/>
      <c r="G144" s="263"/>
      <c r="H144" s="262"/>
      <c r="I144" s="262"/>
      <c r="J144" s="262"/>
      <c r="K144" s="262"/>
      <c r="L144" s="262"/>
      <c r="M144" s="262"/>
      <c r="N144" s="262"/>
      <c r="O144" s="262"/>
      <c r="P144" s="262"/>
      <c r="Q144" s="262"/>
      <c r="R144" s="262"/>
      <c r="S144" s="262"/>
      <c r="T144" s="262"/>
      <c r="U144" s="262"/>
      <c r="V144" s="262"/>
      <c r="W144" s="262"/>
      <c r="X144" s="262"/>
      <c r="Y144" s="262"/>
      <c r="Z144" s="262"/>
      <c r="AA144" s="262"/>
      <c r="AB144" s="262"/>
      <c r="AC144" s="262"/>
      <c r="AD144" s="262"/>
      <c r="AE144" s="262"/>
      <c r="AF144" s="262"/>
      <c r="AG144" s="262"/>
    </row>
    <row r="145" spans="3:33" s="264" customFormat="1" ht="20.25" customHeight="1">
      <c r="C145" s="262"/>
      <c r="D145" s="262"/>
      <c r="E145" s="262"/>
      <c r="F145" s="262"/>
      <c r="G145" s="263"/>
      <c r="H145" s="262"/>
      <c r="I145" s="262"/>
      <c r="J145" s="262"/>
      <c r="K145" s="262"/>
      <c r="L145" s="262"/>
      <c r="M145" s="262"/>
      <c r="N145" s="262"/>
      <c r="O145" s="262"/>
      <c r="P145" s="262"/>
      <c r="Q145" s="262"/>
      <c r="R145" s="262"/>
      <c r="S145" s="262"/>
      <c r="T145" s="262"/>
      <c r="U145" s="262"/>
      <c r="V145" s="262"/>
      <c r="W145" s="262"/>
      <c r="X145" s="262"/>
      <c r="Y145" s="262"/>
      <c r="Z145" s="262"/>
      <c r="AA145" s="262"/>
      <c r="AB145" s="262"/>
      <c r="AC145" s="262"/>
      <c r="AD145" s="262"/>
      <c r="AE145" s="262"/>
      <c r="AF145" s="262"/>
      <c r="AG145" s="262"/>
    </row>
    <row r="146" spans="3:33" s="264" customFormat="1" ht="20.25" customHeight="1">
      <c r="C146" s="262"/>
      <c r="D146" s="262"/>
      <c r="E146" s="262"/>
      <c r="F146" s="262"/>
      <c r="G146" s="263"/>
      <c r="H146" s="262"/>
      <c r="I146" s="262"/>
      <c r="J146" s="262"/>
      <c r="K146" s="262"/>
      <c r="L146" s="262"/>
      <c r="M146" s="262"/>
      <c r="N146" s="262"/>
      <c r="O146" s="262"/>
      <c r="P146" s="262"/>
      <c r="Q146" s="262"/>
      <c r="R146" s="262"/>
      <c r="S146" s="262"/>
      <c r="T146" s="262"/>
      <c r="U146" s="262"/>
      <c r="V146" s="262"/>
      <c r="W146" s="262"/>
      <c r="X146" s="262"/>
      <c r="Y146" s="262"/>
      <c r="Z146" s="262"/>
      <c r="AA146" s="262"/>
      <c r="AB146" s="262"/>
      <c r="AC146" s="262"/>
      <c r="AD146" s="262"/>
      <c r="AE146" s="262"/>
      <c r="AF146" s="262"/>
      <c r="AG146" s="262"/>
    </row>
    <row r="147" spans="3:33" s="264" customFormat="1" ht="20.25" customHeight="1">
      <c r="C147" s="262"/>
      <c r="D147" s="262"/>
      <c r="E147" s="262"/>
      <c r="F147" s="262"/>
      <c r="G147" s="263"/>
      <c r="H147" s="262"/>
      <c r="I147" s="262"/>
      <c r="J147" s="262"/>
      <c r="K147" s="262"/>
      <c r="L147" s="262"/>
      <c r="M147" s="262"/>
      <c r="N147" s="262"/>
      <c r="O147" s="262"/>
      <c r="P147" s="262"/>
      <c r="Q147" s="262"/>
      <c r="R147" s="262"/>
      <c r="S147" s="262"/>
      <c r="T147" s="262"/>
      <c r="U147" s="262"/>
      <c r="V147" s="262"/>
      <c r="W147" s="262"/>
      <c r="X147" s="262"/>
      <c r="Y147" s="262"/>
      <c r="Z147" s="262"/>
      <c r="AA147" s="262"/>
      <c r="AB147" s="262"/>
      <c r="AC147" s="262"/>
      <c r="AD147" s="262"/>
      <c r="AE147" s="262"/>
      <c r="AF147" s="262"/>
      <c r="AG147" s="262"/>
    </row>
    <row r="148" spans="3:33" s="264" customFormat="1" ht="20.25" customHeight="1">
      <c r="C148" s="262"/>
      <c r="D148" s="262"/>
      <c r="E148" s="262"/>
      <c r="F148" s="262"/>
      <c r="G148" s="263"/>
      <c r="H148" s="262"/>
      <c r="I148" s="262"/>
      <c r="J148" s="262"/>
      <c r="K148" s="262"/>
      <c r="L148" s="262"/>
      <c r="M148" s="262"/>
      <c r="N148" s="262"/>
      <c r="O148" s="262"/>
      <c r="P148" s="262"/>
      <c r="Q148" s="262"/>
      <c r="R148" s="262"/>
      <c r="S148" s="262"/>
      <c r="T148" s="262"/>
      <c r="U148" s="262"/>
      <c r="V148" s="262"/>
      <c r="W148" s="262"/>
      <c r="X148" s="262"/>
      <c r="Y148" s="262"/>
      <c r="Z148" s="262"/>
      <c r="AA148" s="262"/>
      <c r="AB148" s="262"/>
      <c r="AC148" s="262"/>
      <c r="AD148" s="262"/>
      <c r="AE148" s="262"/>
      <c r="AF148" s="262"/>
      <c r="AG148" s="262"/>
    </row>
    <row r="149" spans="3:33" s="264" customFormat="1" ht="20.25" customHeight="1">
      <c r="C149" s="262"/>
      <c r="D149" s="262"/>
      <c r="E149" s="262"/>
      <c r="F149" s="262"/>
      <c r="G149" s="263"/>
      <c r="H149" s="262"/>
      <c r="I149" s="262"/>
      <c r="J149" s="262"/>
      <c r="K149" s="262"/>
      <c r="L149" s="262"/>
      <c r="M149" s="262"/>
      <c r="N149" s="262"/>
      <c r="O149" s="262"/>
      <c r="P149" s="262"/>
      <c r="Q149" s="262"/>
      <c r="R149" s="262"/>
      <c r="S149" s="262"/>
      <c r="T149" s="262"/>
      <c r="U149" s="262"/>
      <c r="V149" s="262"/>
      <c r="W149" s="262"/>
      <c r="X149" s="262"/>
      <c r="Y149" s="262"/>
      <c r="Z149" s="262"/>
      <c r="AA149" s="262"/>
      <c r="AB149" s="262"/>
      <c r="AC149" s="262"/>
      <c r="AD149" s="262"/>
      <c r="AE149" s="262"/>
      <c r="AF149" s="262"/>
      <c r="AG149" s="262"/>
    </row>
    <row r="150" spans="3:33" s="264" customFormat="1" ht="20.25" customHeight="1">
      <c r="C150" s="262"/>
      <c r="D150" s="262"/>
      <c r="E150" s="262"/>
      <c r="F150" s="262"/>
      <c r="G150" s="263"/>
      <c r="H150" s="262"/>
      <c r="I150" s="262"/>
      <c r="J150" s="262"/>
      <c r="K150" s="262"/>
      <c r="L150" s="262"/>
      <c r="M150" s="262"/>
      <c r="N150" s="262"/>
      <c r="O150" s="262"/>
      <c r="P150" s="262"/>
      <c r="Q150" s="262"/>
      <c r="R150" s="262"/>
      <c r="S150" s="262"/>
      <c r="T150" s="262"/>
      <c r="U150" s="262"/>
      <c r="V150" s="262"/>
      <c r="W150" s="262"/>
      <c r="X150" s="262"/>
      <c r="Y150" s="262"/>
      <c r="Z150" s="262"/>
      <c r="AA150" s="262"/>
      <c r="AB150" s="262"/>
      <c r="AC150" s="262"/>
      <c r="AD150" s="262"/>
      <c r="AE150" s="262"/>
      <c r="AF150" s="262"/>
      <c r="AG150" s="262"/>
    </row>
    <row r="151" spans="3:33" s="264" customFormat="1" ht="20.25" customHeight="1">
      <c r="C151" s="262"/>
      <c r="D151" s="262"/>
      <c r="E151" s="262"/>
      <c r="F151" s="262"/>
      <c r="G151" s="263"/>
      <c r="H151" s="262"/>
      <c r="I151" s="262"/>
      <c r="J151" s="262"/>
      <c r="K151" s="262"/>
      <c r="L151" s="262"/>
      <c r="M151" s="262"/>
      <c r="N151" s="262"/>
      <c r="O151" s="262"/>
      <c r="P151" s="262"/>
      <c r="Q151" s="262"/>
      <c r="R151" s="262"/>
      <c r="S151" s="262"/>
      <c r="T151" s="262"/>
      <c r="U151" s="262"/>
      <c r="V151" s="262"/>
      <c r="W151" s="262"/>
      <c r="X151" s="262"/>
      <c r="Y151" s="262"/>
      <c r="Z151" s="262"/>
      <c r="AA151" s="262"/>
      <c r="AB151" s="262"/>
      <c r="AC151" s="262"/>
      <c r="AD151" s="262"/>
      <c r="AE151" s="262"/>
      <c r="AF151" s="262"/>
      <c r="AG151" s="262"/>
    </row>
    <row r="152" spans="3:33" s="264" customFormat="1" ht="20.25" customHeight="1">
      <c r="C152" s="262"/>
      <c r="D152" s="262"/>
      <c r="E152" s="262"/>
      <c r="F152" s="262"/>
      <c r="G152" s="263"/>
      <c r="H152" s="262"/>
      <c r="I152" s="262"/>
      <c r="J152" s="262"/>
      <c r="K152" s="262"/>
      <c r="L152" s="262"/>
      <c r="M152" s="262"/>
      <c r="N152" s="262"/>
      <c r="O152" s="262"/>
      <c r="P152" s="262"/>
      <c r="Q152" s="262"/>
      <c r="R152" s="262"/>
      <c r="S152" s="262"/>
      <c r="T152" s="262"/>
      <c r="U152" s="262"/>
      <c r="V152" s="262"/>
      <c r="W152" s="262"/>
      <c r="X152" s="262"/>
      <c r="Y152" s="262"/>
      <c r="Z152" s="262"/>
      <c r="AA152" s="262"/>
      <c r="AB152" s="262"/>
      <c r="AC152" s="262"/>
      <c r="AD152" s="262"/>
      <c r="AE152" s="262"/>
      <c r="AF152" s="262"/>
      <c r="AG152" s="262"/>
    </row>
    <row r="153" spans="3:33" s="264" customFormat="1" ht="20.25" customHeight="1">
      <c r="C153" s="262"/>
      <c r="D153" s="262"/>
      <c r="E153" s="262"/>
      <c r="F153" s="262"/>
      <c r="G153" s="263"/>
      <c r="H153" s="262"/>
      <c r="I153" s="262"/>
      <c r="J153" s="262"/>
      <c r="K153" s="262"/>
      <c r="L153" s="262"/>
      <c r="M153" s="262"/>
      <c r="N153" s="262"/>
      <c r="O153" s="262"/>
      <c r="P153" s="262"/>
      <c r="Q153" s="262"/>
      <c r="R153" s="262"/>
      <c r="S153" s="262"/>
      <c r="T153" s="262"/>
      <c r="U153" s="262"/>
      <c r="V153" s="262"/>
      <c r="W153" s="262"/>
      <c r="X153" s="262"/>
      <c r="Y153" s="262"/>
      <c r="Z153" s="262"/>
      <c r="AA153" s="262"/>
      <c r="AB153" s="262"/>
      <c r="AC153" s="262"/>
      <c r="AD153" s="262"/>
      <c r="AE153" s="262"/>
      <c r="AF153" s="262"/>
      <c r="AG153" s="262"/>
    </row>
    <row r="154" spans="3:33" s="264" customFormat="1" ht="20.25" customHeight="1">
      <c r="C154" s="262"/>
      <c r="D154" s="262"/>
      <c r="E154" s="262"/>
      <c r="F154" s="262"/>
      <c r="G154" s="263"/>
      <c r="H154" s="262"/>
      <c r="I154" s="262"/>
      <c r="J154" s="262"/>
      <c r="K154" s="262"/>
      <c r="L154" s="262"/>
      <c r="M154" s="262"/>
      <c r="N154" s="262"/>
      <c r="O154" s="262"/>
      <c r="P154" s="262"/>
      <c r="Q154" s="262"/>
      <c r="R154" s="262"/>
      <c r="S154" s="262"/>
      <c r="T154" s="262"/>
      <c r="U154" s="262"/>
      <c r="V154" s="262"/>
      <c r="W154" s="262"/>
      <c r="X154" s="262"/>
      <c r="Y154" s="262"/>
      <c r="Z154" s="262"/>
      <c r="AA154" s="262"/>
      <c r="AB154" s="262"/>
      <c r="AC154" s="262"/>
      <c r="AD154" s="262"/>
      <c r="AE154" s="262"/>
      <c r="AF154" s="262"/>
      <c r="AG154" s="262"/>
    </row>
    <row r="155" spans="3:33" s="264" customFormat="1" ht="20.25" customHeight="1">
      <c r="C155" s="262"/>
      <c r="D155" s="262"/>
      <c r="E155" s="262"/>
      <c r="F155" s="262"/>
      <c r="G155" s="263"/>
      <c r="H155" s="262"/>
      <c r="I155" s="262"/>
      <c r="J155" s="262"/>
      <c r="K155" s="262"/>
      <c r="L155" s="262"/>
      <c r="M155" s="262"/>
      <c r="N155" s="262"/>
      <c r="O155" s="262"/>
      <c r="P155" s="262"/>
      <c r="Q155" s="262"/>
      <c r="R155" s="262"/>
      <c r="S155" s="262"/>
      <c r="T155" s="262"/>
      <c r="U155" s="262"/>
      <c r="V155" s="262"/>
      <c r="W155" s="262"/>
      <c r="X155" s="262"/>
      <c r="Y155" s="262"/>
      <c r="Z155" s="262"/>
      <c r="AA155" s="262"/>
      <c r="AB155" s="262"/>
      <c r="AC155" s="262"/>
      <c r="AD155" s="262"/>
      <c r="AE155" s="262"/>
      <c r="AF155" s="262"/>
      <c r="AG155" s="262"/>
    </row>
    <row r="156" spans="3:33" s="264" customFormat="1" ht="20.25" customHeight="1">
      <c r="C156" s="262"/>
      <c r="D156" s="262"/>
      <c r="E156" s="262"/>
      <c r="F156" s="262"/>
      <c r="G156" s="263"/>
      <c r="H156" s="262"/>
      <c r="I156" s="262"/>
      <c r="J156" s="262"/>
      <c r="K156" s="262"/>
      <c r="L156" s="262"/>
      <c r="M156" s="262"/>
      <c r="N156" s="262"/>
      <c r="O156" s="262"/>
      <c r="P156" s="262"/>
      <c r="Q156" s="262"/>
      <c r="R156" s="262"/>
      <c r="S156" s="262"/>
      <c r="T156" s="262"/>
      <c r="U156" s="262"/>
      <c r="V156" s="262"/>
      <c r="W156" s="262"/>
      <c r="X156" s="262"/>
      <c r="Y156" s="262"/>
      <c r="Z156" s="262"/>
      <c r="AA156" s="262"/>
      <c r="AB156" s="262"/>
      <c r="AC156" s="262"/>
      <c r="AD156" s="262"/>
      <c r="AE156" s="262"/>
      <c r="AF156" s="262"/>
      <c r="AG156" s="262"/>
    </row>
    <row r="157" spans="3:33" s="264" customFormat="1" ht="20.25" customHeight="1">
      <c r="C157" s="262"/>
      <c r="D157" s="262"/>
      <c r="E157" s="262"/>
      <c r="F157" s="262"/>
      <c r="G157" s="263"/>
      <c r="H157" s="262"/>
      <c r="I157" s="262"/>
      <c r="J157" s="262"/>
      <c r="K157" s="262"/>
      <c r="L157" s="262"/>
      <c r="M157" s="262"/>
      <c r="N157" s="262"/>
      <c r="O157" s="262"/>
      <c r="P157" s="262"/>
      <c r="Q157" s="262"/>
      <c r="R157" s="262"/>
      <c r="S157" s="262"/>
      <c r="T157" s="262"/>
      <c r="U157" s="262"/>
      <c r="V157" s="262"/>
      <c r="W157" s="262"/>
      <c r="X157" s="262"/>
      <c r="Y157" s="262"/>
      <c r="Z157" s="262"/>
      <c r="AA157" s="262"/>
      <c r="AB157" s="262"/>
      <c r="AC157" s="262"/>
      <c r="AD157" s="262"/>
      <c r="AE157" s="262"/>
      <c r="AF157" s="262"/>
      <c r="AG157" s="262"/>
    </row>
    <row r="158" spans="3:33" s="264" customFormat="1" ht="20.25" customHeight="1">
      <c r="C158" s="262"/>
      <c r="D158" s="262"/>
      <c r="E158" s="262"/>
      <c r="F158" s="262"/>
      <c r="G158" s="263"/>
      <c r="H158" s="262"/>
      <c r="I158" s="262"/>
      <c r="J158" s="262"/>
      <c r="K158" s="262"/>
      <c r="L158" s="262"/>
      <c r="M158" s="262"/>
      <c r="N158" s="262"/>
      <c r="O158" s="262"/>
      <c r="P158" s="262"/>
      <c r="Q158" s="262"/>
      <c r="R158" s="262"/>
      <c r="S158" s="262"/>
      <c r="T158" s="262"/>
      <c r="U158" s="262"/>
      <c r="V158" s="262"/>
      <c r="W158" s="262"/>
      <c r="X158" s="262"/>
      <c r="Y158" s="262"/>
      <c r="Z158" s="262"/>
      <c r="AA158" s="262"/>
      <c r="AB158" s="262"/>
      <c r="AC158" s="262"/>
      <c r="AD158" s="262"/>
      <c r="AE158" s="262"/>
      <c r="AF158" s="262"/>
      <c r="AG158" s="262"/>
    </row>
    <row r="159" spans="3:33" s="264" customFormat="1" ht="20.25" customHeight="1">
      <c r="C159" s="262"/>
      <c r="D159" s="262"/>
      <c r="E159" s="262"/>
      <c r="F159" s="262"/>
      <c r="G159" s="263"/>
      <c r="H159" s="262"/>
      <c r="I159" s="262"/>
      <c r="J159" s="262"/>
      <c r="K159" s="262"/>
      <c r="L159" s="262"/>
      <c r="M159" s="262"/>
      <c r="N159" s="262"/>
      <c r="O159" s="262"/>
      <c r="P159" s="262"/>
      <c r="Q159" s="262"/>
      <c r="R159" s="262"/>
      <c r="S159" s="262"/>
      <c r="T159" s="262"/>
      <c r="U159" s="262"/>
      <c r="V159" s="262"/>
      <c r="W159" s="262"/>
      <c r="X159" s="262"/>
      <c r="Y159" s="262"/>
      <c r="Z159" s="262"/>
      <c r="AA159" s="262"/>
      <c r="AB159" s="262"/>
      <c r="AC159" s="262"/>
      <c r="AD159" s="262"/>
      <c r="AE159" s="262"/>
      <c r="AF159" s="262"/>
      <c r="AG159" s="262"/>
    </row>
    <row r="160" spans="3:33" s="264" customFormat="1" ht="20.25" customHeight="1">
      <c r="C160" s="262"/>
      <c r="D160" s="262"/>
      <c r="E160" s="262"/>
      <c r="F160" s="262"/>
      <c r="G160" s="263"/>
      <c r="H160" s="262"/>
      <c r="I160" s="262"/>
      <c r="J160" s="262"/>
      <c r="K160" s="262"/>
      <c r="L160" s="262"/>
      <c r="M160" s="262"/>
      <c r="N160" s="262"/>
      <c r="O160" s="262"/>
      <c r="P160" s="262"/>
      <c r="Q160" s="262"/>
      <c r="R160" s="262"/>
      <c r="S160" s="262"/>
      <c r="T160" s="262"/>
      <c r="U160" s="262"/>
      <c r="V160" s="262"/>
      <c r="W160" s="262"/>
      <c r="X160" s="262"/>
      <c r="Y160" s="262"/>
      <c r="Z160" s="262"/>
      <c r="AA160" s="262"/>
      <c r="AB160" s="262"/>
      <c r="AC160" s="262"/>
      <c r="AD160" s="262"/>
      <c r="AE160" s="262"/>
      <c r="AF160" s="262"/>
      <c r="AG160" s="262"/>
    </row>
  </sheetData>
  <mergeCells count="67">
    <mergeCell ref="H37:H39"/>
    <mergeCell ref="H40:H41"/>
    <mergeCell ref="H23:H24"/>
    <mergeCell ref="I23:I24"/>
    <mergeCell ref="J23:K24"/>
    <mergeCell ref="L23:L24"/>
    <mergeCell ref="M23:N24"/>
    <mergeCell ref="H21:H22"/>
    <mergeCell ref="I21:I22"/>
    <mergeCell ref="J21:K22"/>
    <mergeCell ref="L21:L22"/>
    <mergeCell ref="M21:N22"/>
    <mergeCell ref="Y8:AB9"/>
    <mergeCell ref="AC8:AF9"/>
    <mergeCell ref="A3:AF3"/>
    <mergeCell ref="S5:V5"/>
    <mergeCell ref="A7:C7"/>
    <mergeCell ref="D7:E7"/>
    <mergeCell ref="F7:G7"/>
    <mergeCell ref="H7:X7"/>
    <mergeCell ref="Y7:AB7"/>
    <mergeCell ref="AC7:AF7"/>
    <mergeCell ref="A8:C9"/>
    <mergeCell ref="H8:H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S45:V45"/>
    <mergeCell ref="A43:AF43"/>
    <mergeCell ref="H54:H55"/>
    <mergeCell ref="I54:I55"/>
    <mergeCell ref="J54:K55"/>
    <mergeCell ref="L54:L55"/>
    <mergeCell ref="M54:N55"/>
    <mergeCell ref="H56:H57"/>
    <mergeCell ref="I56:I57"/>
    <mergeCell ref="J56:K57"/>
    <mergeCell ref="L56:L57"/>
    <mergeCell ref="M56:N57"/>
    <mergeCell ref="A47:C47"/>
    <mergeCell ref="D47:E47"/>
    <mergeCell ref="F47:G47"/>
    <mergeCell ref="H47:AF47"/>
    <mergeCell ref="A48:C49"/>
    <mergeCell ref="H48:H49"/>
    <mergeCell ref="H58:H59"/>
    <mergeCell ref="I58:I59"/>
    <mergeCell ref="J58:K59"/>
    <mergeCell ref="L58:L59"/>
    <mergeCell ref="M58:N59"/>
    <mergeCell ref="H60:H61"/>
    <mergeCell ref="I60:I61"/>
    <mergeCell ref="J60:K61"/>
    <mergeCell ref="L60:L61"/>
    <mergeCell ref="M60:N61"/>
  </mergeCells>
  <phoneticPr fontId="3"/>
  <dataValidations count="1">
    <dataValidation type="list" allowBlank="1" showInputMessage="1" showErrorMessage="1" sqref="Q8:Q10 Q48:Q50 U48:U49 I48:I72 I8:I13 M48:M53 M8:M12 L54:L72 A53 O51:O52 D51:D53 O63 O65 P66 D67 A51 A67 U8:U9 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29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P30 JL30 TH30 ADD30 AMZ30 AWV30 BGR30 BQN30 CAJ30 CKF30 CUB30 DDX30 DNT30 DXP30 EHL30 ERH30 FBD30 FKZ30 FUV30 GER30 GON30 GYJ30 HIF30 HSB30 IBX30 ILT30 IVP30 JFL30 JPH30 JZD30 KIZ30 KSV30 LCR30 LMN30 LWJ30 MGF30 MQB30 MZX30 NJT30 NTP30 ODL30 ONH30 OXD30 PGZ30 PQV30 QAR30 QKN30 QUJ30 REF30 ROB30 RXX30 SHT30 SRP30 TBL30 TLH30 TVD30 UEZ30 UOV30 UYR30 VIN30 VSJ30 WCF30 WMB30 WVX30 R37 JN37 TJ37 ADF37 ANB37 AWX37 BGT37 BQP37 CAL37 CKH37 CUD37 DDZ37 DNV37 DXR37 EHN37 ERJ37 FBF37 FLB37 FUX37 GET37 GOP37 GYL37 HIH37 HSD37 IBZ37 ILV37 IVR37 JFN37 JPJ37 JZF37 KJB37 KSX37 LCT37 LMP37 LWL37 MGH37 MQD37 MZZ37 NJV37 NTR37 ODN37 ONJ37 OXF37 PHB37 PQX37 QAT37 QKP37 QUL37 REH37 ROD37 RXZ37 SHV37 SRR37 TBN37 TLJ37 TVF37 UFB37 UOX37 UYT37 VIP37 VSL37 WCH37 WMD37 WVZ37 A29 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D28:D31 IZ28:IZ31 SV28:SV31 ACR28:ACR31 AMN28:AMN31 AWJ28:AWJ31 BGF28:BGF31 BQB28:BQB31 BZX28:BZX31 CJT28:CJT31 CTP28:CTP31 DDL28:DDL31 DNH28:DNH31 DXD28:DXD31 EGZ28:EGZ31 EQV28:EQV31 FAR28:FAR31 FKN28:FKN31 FUJ28:FUJ31 GEF28:GEF31 GOB28:GOB31 GXX28:GXX31 HHT28:HHT31 HRP28:HRP31 IBL28:IBL31 ILH28:ILH31 IVD28:IVD31 JEZ28:JEZ31 JOV28:JOV31 JYR28:JYR31 KIN28:KIN31 KSJ28:KSJ31 LCF28:LCF31 LMB28:LMB31 LVX28:LVX31 MFT28:MFT31 MPP28:MPP31 MZL28:MZL31 NJH28:NJH31 NTD28:NTD31 OCZ28:OCZ31 OMV28:OMV31 OWR28:OWR31 PGN28:PGN31 PQJ28:PQJ31 QAF28:QAF31 QKB28:QKB31 QTX28:QTX31 RDT28:RDT31 RNP28:RNP31 RXL28:RXL31 SHH28:SHH31 SRD28:SRD31 TAZ28:TAZ31 TKV28:TKV31 TUR28:TUR31 UEN28:UEN31 UOJ28:UOJ31 UYF28:UYF31 VIB28:VIB31 VRX28:VRX31 WBT28:WBT31 WLP28:WLP31 WVL28:WVL31 O11:O12 JK11:JK12 TG11:TG12 ADC11:ADC12 AMY11:AMY12 AWU11:AWU12 BGQ11:BGQ12 BQM11:BQM12 CAI11:CAI12 CKE11:CKE12 CUA11:CUA12 DDW11:DDW12 DNS11:DNS12 DXO11:DXO12 EHK11:EHK12 ERG11:ERG12 FBC11:FBC12 FKY11:FKY12 FUU11:FUU12 GEQ11:GEQ12 GOM11:GOM12 GYI11:GYI12 HIE11:HIE12 HSA11:HSA12 IBW11:IBW12 ILS11:ILS12 IVO11:IVO12 JFK11:JFK12 JPG11:JPG12 JZC11:JZC12 KIY11:KIY12 KSU11:KSU12 LCQ11:LCQ12 LMM11:LMM12 LWI11:LWI12 MGE11:MGE12 MQA11:MQA12 MZW11:MZW12 NJS11:NJS12 NTO11:NTO12 ODK11:ODK12 ONG11:ONG12 OXC11:OXC12 PGY11:PGY12 PQU11:PQU12 QAQ11:QAQ12 QKM11:QKM12 QUI11:QUI12 REE11:REE12 ROA11:ROA12 RXW11:RXW12 SHS11:SHS12 SRO11:SRO12 TBK11:TBK12 TLG11:TLG12 TVC11:TVC12 UEY11:UEY12 UOU11:UOU12 UYQ11:UYQ12 VIM11:VIM12 VSI11:VSI12 WCE11:WCE12 WMA11:WMA12 WVW11:WVW12 D19:D21 IZ19:IZ21 SV19:SV21 ACR19:ACR21 AMN19:AMN21 AWJ19:AWJ21 BGF19:BGF21 BQB19:BQB21 BZX19:BZX21 CJT19:CJT21 CTP19:CTP21 DDL19:DDL21 DNH19:DNH21 DXD19:DXD21 EGZ19:EGZ21 EQV19:EQV21 FAR19:FAR21 FKN19:FKN21 FUJ19:FUJ21 GEF19:GEF21 GOB19:GOB21 GXX19:GXX21 HHT19:HHT21 HRP19:HRP21 IBL19:IBL21 ILH19:ILH21 IVD19:IVD21 JEZ19:JEZ21 JOV19:JOV21 JYR19:JYR21 KIN19:KIN21 KSJ19:KSJ21 LCF19:LCF21 LMB19:LMB21 LVX19:LVX21 MFT19:MFT21 MPP19:MPP21 MZL19:MZL21 NJH19:NJH21 NTD19:NTD21 OCZ19:OCZ21 OMV19:OMV21 OWR19:OWR21 PGN19:PGN21 PQJ19:PQJ21 QAF19:QAF21 QKB19:QKB21 QTX19:QTX21 RDT19:RDT21 RNP19:RNP21 RXL19:RXL21 SHH19:SHH21 SRD19:SRD21 TAZ19:TAZ21 TKV19:TKV21 TUR19:TUR21 UEN19:UEN21 UOJ19:UOJ21 UYF19:UYF21 VIB19:VIB21 VRX19:VRX21 WBT19:WBT21 WLP19:WLP21 WVL19:WVL21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AC28 JY28 TU28 ADQ28 ANM28 AXI28 BHE28 BRA28 CAW28 CKS28 CUO28 DEK28 DOG28 DYC28 EHY28 ERU28 FBQ28 FLM28 FVI28 GFE28 GPA28 GYW28 HIS28 HSO28 ICK28 IMG28 IWC28 JFY28 JPU28 JZQ28 KJM28 KTI28 LDE28 LNA28 LWW28 MGS28 MQO28 NAK28 NKG28 NUC28 ODY28 ONU28 OXQ28 PHM28 PRI28 QBE28 QLA28 QUW28 RES28 ROO28 RYK28 SIG28 SSC28 TBY28 TLU28 TVQ28 UFM28 UPI28 UZE28 VJA28 VSW28 WCS28 WMO28 WWK28 Y28 JU28 TQ28 ADM28 ANI28 AXE28 BHA28 BQW28 CAS28 CKO28 CUK28 DEG28 DOC28 DXY28 EHU28 ERQ28 FBM28 FLI28 FVE28 GFA28 GOW28 GYS28 HIO28 HSK28 ICG28 IMC28 IVY28 JFU28 JPQ28 JZM28 KJI28 KTE28 LDA28 LMW28 LWS28 MGO28 MQK28 NAG28 NKC28 NTY28 ODU28 ONQ28 OXM28 PHI28 PRE28 QBA28 QKW28 QUS28 REO28 ROK28 RYG28 SIC28 SRY28 TBU28 TLQ28 TVM28 UFI28 UPE28 UZA28 VIW28 VSS28 WCO28 WMK28 WWG28 L17:L37 JH17:JH37 TD17:TD37 ACZ17:ACZ37 AMV17:AMV37 AWR17:AWR37 BGN17:BGN37 BQJ17:BQJ37 CAF17:CAF37 CKB17:CKB37 CTX17:CTX37 DDT17:DDT37 DNP17:DNP37 DXL17:DXL37 EHH17:EHH37 ERD17:ERD37 FAZ17:FAZ37 FKV17:FKV37 FUR17:FUR37 GEN17:GEN37 GOJ17:GOJ37 GYF17:GYF37 HIB17:HIB37 HRX17:HRX37 IBT17:IBT37 ILP17:ILP37 IVL17:IVL37 JFH17:JFH37 JPD17:JPD37 JYZ17:JYZ37 KIV17:KIV37 KSR17:KSR37 LCN17:LCN37 LMJ17:LMJ37 LWF17:LWF37 MGB17:MGB37 MPX17:MPX37 MZT17:MZT37 NJP17:NJP37 NTL17:NTL37 ODH17:ODH37 OND17:OND37 OWZ17:OWZ37 PGV17:PGV37 PQR17:PQR37 QAN17:QAN37 QKJ17:QKJ37 QUF17:QUF37 REB17:REB37 RNX17:RNX37 RXT17:RXT37 SHP17:SHP37 SRL17:SRL37 TBH17:TBH37 TLD17:TLD37 TUZ17:TUZ37 UEV17:UEV37 UOR17:UOR37 UYN17:UYN37 VIJ17:VIJ37 VSF17:VSF37 WCB17:WCB37 WLX17:WLX37 WVT17:WVT37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JM10 TI10 ADE10 ANA10 AWW10 BGS10 BQO10 CAK10 CKG10 CUC10 DDY10 DNU10 DXQ10 EHM10 ERI10 FBE10 FLA10 FUW10 GES10 GOO10 GYK10 HIG10 HSC10 IBY10 ILU10 IVQ10 JFM10 JPI10 JZE10 KJA10 KSW10 LCS10 LMO10 LWK10 MGG10 MQC10 MZY10 NJU10 NTQ10 ODM10 ONI10 OXE10 PHA10 PQW10 QAS10 QKO10 QUK10 REG10 ROC10 RXY10 SHU10 SRQ10 TBM10 TLI10 TVE10 UFA10 UOW10 UYS10 VIO10 VSK10 WCG10 WMC10 WVY10 JE10:JE13 TA10:TA13 ACW10:ACW13 AMS10:AMS13 AWO10:AWO13 BGK10:BGK13 BQG10:BQG13 CAC10:CAC13 CJY10:CJY13 CTU10:CTU13 DDQ10:DDQ13 DNM10:DNM13 DXI10:DXI13 EHE10:EHE13 ERA10:ERA13 FAW10:FAW13 FKS10:FKS13 FUO10:FUO13 GEK10:GEK13 GOG10:GOG13 GYC10:GYC13 HHY10:HHY13 HRU10:HRU13 IBQ10:IBQ13 ILM10:ILM13 IVI10:IVI13 JFE10:JFE13 JPA10:JPA13 JYW10:JYW13 KIS10:KIS13 KSO10:KSO13 LCK10:LCK13 LMG10:LMG13 LWC10:LWC13 MFY10:MFY13 MPU10:MPU13 MZQ10:MZQ13 NJM10:NJM13 NTI10:NTI13 ODE10:ODE13 ONA10:ONA13 OWW10:OWW13 PGS10:PGS13 PQO10:PQO13 QAK10:QAK13 QKG10:QKG13 QUC10:QUC13 RDY10:RDY13 RNU10:RNU13 RXQ10:RXQ13 SHM10:SHM13 SRI10:SRI13 TBE10:TBE13 TLA10:TLA13 TUW10:TUW13 UES10:UES13 UOO10:UOO13 UYK10:UYK13 VIG10:VIG13 VSC10:VSC13 WBY10:WBY13 WLU10:WLU13 WVQ10:WVQ13 JI10:JI12 TE10:TE12 ADA10:ADA12 AMW10:AMW12 AWS10:AWS12 BGO10:BGO12 BQK10:BQK12 CAG10:CAG12 CKC10:CKC12 CTY10:CTY12 DDU10:DDU12 DNQ10:DNQ12 DXM10:DXM12 EHI10:EHI12 ERE10:ERE12 FBA10:FBA12 FKW10:FKW12 FUS10:FUS12 GEO10:GEO12 GOK10:GOK12 GYG10:GYG12 HIC10:HIC12 HRY10:HRY12 IBU10:IBU12 ILQ10:ILQ12 IVM10:IVM12 JFI10:JFI12 JPE10:JPE12 JZA10:JZA12 KIW10:KIW12 KSS10:KSS12 LCO10:LCO12 LMK10:LMK12 LWG10:LWG12 MGC10:MGC12 MPY10:MPY12 MZU10:MZU12 NJQ10:NJQ12 NTM10:NTM12 ODI10:ODI12 ONE10:ONE12 OXA10:OXA12 PGW10:PGW12 PQS10:PQS12 QAO10:QAO12 QKK10:QKK12 QUG10:QUG12 REC10:REC12 RNY10:RNY12 RXU10:RXU12 SHQ10:SHQ12 SRM10:SRM12 TBI10:TBI12 TLE10:TLE12 TVA10:TVA12 UEW10:UEW12 UOS10:UOS12 UYO10:UYO12 VIK10:VIK12 VSG10:VSG12 WCC10:WCC12 WLY10:WLY12 WVU10:WVU12 O38:O39 JK38:JK39 TG38:TG39 ADC38:ADC39 AMY38:AMY39 AWU38:AWU39 BGQ38:BGQ39 BQM38:BQM39 CAI38:CAI39 CKE38:CKE39 CUA38:CUA39 DDW38:DDW39 DNS38:DNS39 DXO38:DXO39 EHK38:EHK39 ERG38:ERG39 FBC38:FBC39 FKY38:FKY39 FUU38:FUU39 GEQ38:GEQ39 GOM38:GOM39 GYI38:GYI39 HIE38:HIE39 HSA38:HSA39 IBW38:IBW39 ILS38:ILS39 IVO38:IVO39 JFK38:JFK39 JPG38:JPG39 JZC38:JZC39 KIY38:KIY39 KSU38:KSU39 LCQ38:LCQ39 LMM38:LMM39 LWI38:LWI39 MGE38:MGE39 MQA38:MQA39 MZW38:MZW39 NJS38:NJS39 NTO38:NTO39 ODK38:ODK39 ONG38:ONG39 OXC38:OXC39 PGY38:PGY39 PQU38:PQU39 QAQ38:QAQ39 QKM38:QKM39 QUI38:QUI39 REE38:REE39 ROA38:ROA39 RXW38:RXW39 SHS38:SHS39 SRO38:SRO39 TBK38:TBK39 TLG38:TLG39 TVC38:TVC39 UEY38:UEY39 UOU38:UOU39 UYQ38:UYQ39 VIM38:VIM39 VSI38:VSI39 WCE38:WCE39 WMA38:WMA39 WVW38:WVW39 A24 IW24 SS24 ACO24 AMK24 AWG24 BGC24 BPY24 BZU24 CJQ24 CTM24 DDI24 DNE24 DXA24 EGW24 EQS24 FAO24 FKK24 FUG24 GEC24 GNY24 GXU24 HHQ24 HRM24 IBI24 ILE24 IVA24 JEW24 JOS24 JYO24 KIK24 KSG24 LCC24 LLY24 LVU24 MFQ24 MPM24 MZI24 NJE24 NTA24 OCW24 OMS24 OWO24 PGK24 PQG24 QAC24 QJY24 QTU24 RDQ24 RNM24 RXI24 SHE24 SRA24 TAW24 TKS24 TUO24 UEK24 UOG24 UYC24 VHY24 VRU24 WBQ24 WLM24 WVI24 I16:I39 JE16:JE39 TA16:TA39 ACW16:ACW39 AMS16:AMS39 AWO16:AWO39 BGK16:BGK39 BQG16:BQG39 CAC16:CAC39 CJY16:CJY39 CTU16:CTU39 DDQ16:DDQ39 DNM16:DNM39 DXI16:DXI39 EHE16:EHE39 ERA16:ERA39 FAW16:FAW39 FKS16:FKS39 FUO16:FUO39 GEK16:GEK39 GOG16:GOG39 GYC16:GYC39 HHY16:HHY39 HRU16:HRU39 IBQ16:IBQ39 ILM16:ILM39 IVI16:IVI39 JFE16:JFE39 JPA16:JPA39 JYW16:JYW39 KIS16:KIS39 KSO16:KSO39 LCK16:LCK39 LMG16:LMG39 LWC16:LWC39 MFY16:MFY39 MPU16:MPU39 MZQ16:MZQ39 NJM16:NJM39 NTI16:NTI39 ODE16:ODE39 ONA16:ONA39 OWW16:OWW39 PGS16:PGS39 PQO16:PQO39 QAK16:QAK39 QKG16:QKG39 QUC16:QUC39 RDY16:RDY39 RNU16:RNU39 RXQ16:RXQ39 SHM16:SHM39 SRI16:SRI39 TBE16:TBE39 TLA16:TLA39 TUW16:TUW39 UES16:UES39 UOO16:UOO39 UYK16:UYK39 VIG16:VIG39 VSC16:VSC39 WBY16:WBY39 WLU16:WLU39 WVQ16:WVQ39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D24:D26 IZ24:IZ26 SV24:SV26 ACR24:ACR26 AMN24:AMN26 AWJ24:AWJ26 BGF24:BGF26 BQB24:BQB26 BZX24:BZX26 CJT24:CJT26 CTP24:CTP26 DDL24:DDL26 DNH24:DNH26 DXD24:DXD26 EGZ24:EGZ26 EQV24:EQV26 FAR24:FAR26 FKN24:FKN26 FUJ24:FUJ26 GEF24:GEF26 GOB24:GOB26 GXX24:GXX26 HHT24:HHT26 HRP24:HRP26 IBL24:IBL26 ILH24:ILH26 IVD24:IVD26 JEZ24:JEZ26 JOV24:JOV26 JYR24:JYR26 KIN24:KIN26 KSJ24:KSJ26 LCF24:LCF26 LMB24:LMB26 LVX24:LVX26 MFT24:MFT26 MPP24:MPP26 MZL24:MZL26 NJH24:NJH26 NTD24:NTD26 OCZ24:OCZ26 OMV24:OMV26 OWR24:OWR26 PGN24:PGN26 PQJ24:PQJ26 QAF24:QAF26 QKB24:QKB26 QTX24:QTX26 RDT24:RDT26 RNP24:RNP26 RXL24:RXL26 SHH24:SHH26 SRD24:SRD26 TAZ24:TAZ26 TKV24:TKV26 TUR24:TUR26 UEN24:UEN26 UOJ24:UOJ26 UYF24:UYF26 VIB24:VIB26 VRX24:VRX26 WBT24:WBT26 WLP24:WLP26 WVL24:WVL26 T40:U40 JP40:JQ40 TL40:TM40 ADH40:ADI40 AND40:ANE40 AWZ40:AXA40 BGV40:BGW40 BQR40:BQS40 CAN40:CAO40 CKJ40:CKK40 CUF40:CUG40 DEB40:DEC40 DNX40:DNY40 DXT40:DXU40 EHP40:EHQ40 ERL40:ERM40 FBH40:FBI40 FLD40:FLE40 FUZ40:FVA40 GEV40:GEW40 GOR40:GOS40 GYN40:GYO40 HIJ40:HIK40 HSF40:HSG40 ICB40:ICC40 ILX40:ILY40 IVT40:IVU40 JFP40:JFQ40 JPL40:JPM40 JZH40:JZI40 KJD40:KJE40 KSZ40:KTA40 LCV40:LCW40 LMR40:LMS40 LWN40:LWO40 MGJ40:MGK40 MQF40:MQG40 NAB40:NAC40 NJX40:NJY40 NTT40:NTU40 ODP40:ODQ40 ONL40:ONM40 OXH40:OXI40 PHD40:PHE40 PQZ40:PRA40 QAV40:QAW40 QKR40:QKS40 QUN40:QUO40 REJ40:REK40 ROF40:ROG40 RYB40:RYC40 SHX40:SHY40 SRT40:SRU40 TBP40:TBQ40 TLL40:TLM40 TVH40:TVI40 UFD40:UFE40 UOZ40:UPA40 UYV40:UYW40 VIR40:VIS40 VSN40:VSO40 WCJ40:WCK40 WMF40:WMG40 WWB40:WWC40 P40:Q41 JL40:JM41 TH40:TI41 ADD40:ADE41 AMZ40:ANA41 AWV40:AWW41 BGR40:BGS41 BQN40:BQO41 CAJ40:CAK41 CKF40:CKG41 CUB40:CUC41 DDX40:DDY41 DNT40:DNU41 DXP40:DXQ41 EHL40:EHM41 ERH40:ERI41 FBD40:FBE41 FKZ40:FLA41 FUV40:FUW41 GER40:GES41 GON40:GOO41 GYJ40:GYK41 HIF40:HIG41 HSB40:HSC41 IBX40:IBY41 ILT40:ILU41 IVP40:IVQ41 JFL40:JFM41 JPH40:JPI41 JZD40:JZE41 KIZ40:KJA41 KSV40:KSW41 LCR40:LCS41 LMN40:LMO41 LWJ40:LWK41 MGF40:MGG41 MQB40:MQC41 MZX40:MZY41 NJT40:NJU41 NTP40:NTQ41 ODL40:ODM41 ONH40:ONI41 OXD40:OXE41 PGZ40:PHA41 PQV40:PQW41 QAR40:QAS41 QKN40:QKO41 QUJ40:QUK41 REF40:REG41 ROB40:ROC41 RXX40:RXY41 SHT40:SHU41 SRP40:SRQ41 TBL40:TBM41 TLH40:TLI41 TVD40:TVE41 UEZ40:UFA41 UOV40:UOW41 UYR40:UYS41 VIN40:VIO41 VSJ40:VSK41 WCF40:WCG41 WMB40:WMC41 WVX40:WVY41 U41 JQ41 TM41 ADI41 ANE41 AXA41 BGW41 BQS41 CAO41 CKK41 CUG41 DEC41 DNY41 DXU41 EHQ41 ERM41 FBI41 FLE41 FVA41 GEW41 GOS41 GYO41 HIK41 HSG41 ICC41 ILY41 IVU41 JFQ41 JPM41 JZI41 KJE41 KTA41 LCW41 LMS41 LWO41 MGK41 MQG41 NAC41 NJY41 NTU41 ODQ41 ONM41 OXI41 PHE41 PRA41 QAW41 QKS41 QUO41 REK41 ROG41 RYC41 SHY41 SRU41 TBQ41 TLM41 TVI41 UFE41 UPA41 UYW41 VIS41 VSO41 WCK41 WMG41 WWC41 L40:M41 JH40:JI41 TD40:TE41 ACZ40:ADA41 AMV40:AMW41 AWR40:AWS41 BGN40:BGO41 BQJ40:BQK41 CAF40:CAG41 CKB40:CKC41 CTX40:CTY41 DDT40:DDU41 DNP40:DNQ41 DXL40:DXM41 EHH40:EHI41 ERD40:ERE41 FAZ40:FBA41 FKV40:FKW41 FUR40:FUS41 GEN40:GEO41 GOJ40:GOK41 GYF40:GYG41 HIB40:HIC41 HRX40:HRY41 IBT40:IBU41 ILP40:ILQ41 IVL40:IVM41 JFH40:JFI41 JPD40:JPE41 JYZ40:JZA41 KIV40:KIW41 KSR40:KSS41 LCN40:LCO41 LMJ40:LMK41 LWF40:LWG41 MGB40:MGC41 MPX40:MPY41 MZT40:MZU41 NJP40:NJQ41 NTL40:NTM41 ODH40:ODI41 OND40:ONE41 OWZ40:OXA41 PGV40:PGW41 PQR40:PQS41 QAN40:QAO41 QKJ40:QKK41 QUF40:QUG41 REB40:REC41 RNX40:RNY41 RXT40:RXU41 SHP40:SHQ41 SRL40:SRM41 TBH40:TBI41 TLD40:TLE41 TUZ40:TVA41 UEV40:UEW41 UOR40:UOS41 UYN40:UYO41 VIJ40:VIK41 VSF40:VSG41 WCB40:WCC41 WLX40:WLY41 WVT40:WVU41 S40:S41 JO40:JO41 TK40:TK41 ADG40:ADG41 ANC40:ANC41 AWY40:AWY41 BGU40:BGU41 BQQ40:BQQ41 CAM40:CAM41 CKI40:CKI41 CUE40:CUE41 DEA40:DEA41 DNW40:DNW41 DXS40:DXS41 EHO40:EHO41 ERK40:ERK41 FBG40:FBG41 FLC40:FLC41 FUY40:FUY41 GEU40:GEU41 GOQ40:GOQ41 GYM40:GYM41 HII40:HII41 HSE40:HSE41 ICA40:ICA41 ILW40:ILW41 IVS40:IVS41 JFO40:JFO41 JPK40:JPK41 JZG40:JZG41 KJC40:KJC41 KSY40:KSY41 LCU40:LCU41 LMQ40:LMQ41 LWM40:LWM41 MGI40:MGI41 MQE40:MQE41 NAA40:NAA41 NJW40:NJW41 NTS40:NTS41 ODO40:ODO41 ONK40:ONK41 OXG40:OXG41 PHC40:PHC41 PQY40:PQY41 QAU40:QAU41 QKQ40:QKQ41 QUM40:QUM41 REI40:REI41 ROE40:ROE41 RYA40:RYA41 SHW40:SHW41 SRS40:SRS41 TBO40:TBO41 TLK40:TLK41 TVG40:TVG41 UFC40:UFC41 UOY40:UOY41 UYU40:UYU41 VIQ40:VIQ41 VSM40:VSM41 WCI40:WCI41 WME40:WME41 WWA40:WWA41" xr:uid="{39C50A3E-F628-4BEB-A634-1F790C3B1214}">
      <formula1>"□,■"</formula1>
    </dataValidation>
  </dataValidations>
  <pageMargins left="0.7" right="0.7" top="0.75" bottom="0.75" header="0.3" footer="0.3"/>
  <pageSetup paperSize="9" scale="52" fitToHeight="0" orientation="landscape" r:id="rId1"/>
  <rowBreaks count="2" manualBreakCount="2">
    <brk id="41" max="31" man="1"/>
    <brk id="137"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7A46B-8529-4B7B-B9A3-5207E0BA7DF5}">
  <sheetPr>
    <tabColor theme="8" tint="-0.249977111117893"/>
    <pageSetUpPr fitToPage="1"/>
  </sheetPr>
  <dimension ref="A1:G438"/>
  <sheetViews>
    <sheetView view="pageBreakPreview" topLeftCell="A10" zoomScale="85" zoomScaleNormal="100" zoomScaleSheetLayoutView="85" workbookViewId="0">
      <selection activeCell="AI11" sqref="AI11"/>
    </sheetView>
  </sheetViews>
  <sheetFormatPr defaultColWidth="9" defaultRowHeight="20.25" customHeight="1"/>
  <cols>
    <col min="1" max="1" width="2.44140625" style="245" customWidth="1"/>
    <col min="2" max="2" width="25" style="16" bestFit="1" customWidth="1"/>
    <col min="3" max="3" width="41.6640625" style="16" customWidth="1"/>
    <col min="4" max="4" width="15.21875" style="16" customWidth="1"/>
    <col min="5" max="5" width="44.21875" style="16" customWidth="1"/>
    <col min="6" max="6" width="42" style="16" customWidth="1"/>
    <col min="7" max="7" width="58" style="16" customWidth="1"/>
    <col min="8" max="16384" width="9" style="16"/>
  </cols>
  <sheetData>
    <row r="1" spans="1:7" s="274" customFormat="1" ht="20.25" customHeight="1">
      <c r="A1" s="271"/>
      <c r="B1" s="272" t="s">
        <v>523</v>
      </c>
      <c r="C1" s="273"/>
      <c r="D1" s="273"/>
      <c r="E1" s="273"/>
      <c r="F1" s="273"/>
      <c r="G1" s="273"/>
    </row>
    <row r="2" spans="1:7" ht="18.75" customHeight="1">
      <c r="A2" s="264"/>
      <c r="B2" s="275"/>
      <c r="C2" s="275"/>
      <c r="D2" s="262"/>
      <c r="E2" s="262"/>
      <c r="F2" s="262"/>
      <c r="G2" s="276"/>
    </row>
    <row r="3" spans="1:7" ht="31.65" customHeight="1">
      <c r="A3" s="268"/>
      <c r="B3" s="830" t="s">
        <v>524</v>
      </c>
      <c r="C3" s="830"/>
      <c r="D3" s="830"/>
      <c r="E3" s="830"/>
      <c r="F3" s="830"/>
      <c r="G3" s="830"/>
    </row>
    <row r="4" spans="1:7" ht="20.25" customHeight="1">
      <c r="A4" s="268"/>
      <c r="B4" s="267" t="s">
        <v>525</v>
      </c>
      <c r="C4" s="265"/>
      <c r="D4" s="265"/>
      <c r="E4" s="265"/>
      <c r="F4" s="265"/>
      <c r="G4" s="265"/>
    </row>
    <row r="5" spans="1:7" ht="20.25" customHeight="1">
      <c r="A5" s="268"/>
      <c r="B5" s="267" t="s">
        <v>526</v>
      </c>
      <c r="C5" s="265"/>
      <c r="D5" s="265"/>
      <c r="E5" s="265"/>
      <c r="F5" s="265"/>
      <c r="G5" s="265"/>
    </row>
    <row r="6" spans="1:7" ht="20.25" customHeight="1">
      <c r="A6" s="277"/>
      <c r="B6" s="267" t="s">
        <v>527</v>
      </c>
      <c r="C6" s="277"/>
      <c r="D6" s="277"/>
      <c r="E6" s="277"/>
      <c r="F6" s="277"/>
      <c r="G6" s="277"/>
    </row>
    <row r="7" spans="1:7" ht="20.25" customHeight="1">
      <c r="A7" s="266"/>
      <c r="B7" s="267" t="s">
        <v>528</v>
      </c>
      <c r="C7" s="266"/>
      <c r="D7" s="266"/>
      <c r="E7" s="266"/>
      <c r="F7" s="266"/>
      <c r="G7" s="266"/>
    </row>
    <row r="8" spans="1:7" ht="20.25" customHeight="1">
      <c r="A8" s="266"/>
      <c r="B8" s="267" t="s">
        <v>529</v>
      </c>
      <c r="C8" s="266"/>
      <c r="D8" s="266"/>
      <c r="E8" s="266"/>
      <c r="F8" s="266"/>
      <c r="G8" s="266"/>
    </row>
    <row r="9" spans="1:7" ht="20.25" customHeight="1">
      <c r="A9" s="266"/>
      <c r="B9" s="267" t="s">
        <v>530</v>
      </c>
      <c r="C9" s="266"/>
      <c r="D9" s="266"/>
      <c r="E9" s="266"/>
      <c r="F9" s="266"/>
      <c r="G9" s="266"/>
    </row>
    <row r="10" spans="1:7" ht="50.25" customHeight="1">
      <c r="A10" s="266"/>
      <c r="B10" s="829" t="s">
        <v>531</v>
      </c>
      <c r="C10" s="829"/>
      <c r="D10" s="829"/>
      <c r="E10" s="829"/>
      <c r="F10" s="829"/>
      <c r="G10" s="829"/>
    </row>
    <row r="11" spans="1:7" s="278" customFormat="1" ht="21" customHeight="1">
      <c r="A11" s="266"/>
      <c r="B11" s="829" t="s">
        <v>532</v>
      </c>
      <c r="C11" s="829"/>
      <c r="D11" s="829"/>
      <c r="E11" s="829"/>
      <c r="F11" s="829"/>
      <c r="G11" s="829"/>
    </row>
    <row r="12" spans="1:7" ht="20.25" customHeight="1">
      <c r="A12" s="266"/>
      <c r="B12" s="267" t="s">
        <v>533</v>
      </c>
      <c r="C12" s="266"/>
      <c r="D12" s="266"/>
      <c r="E12" s="266"/>
      <c r="F12" s="266"/>
      <c r="G12" s="266"/>
    </row>
    <row r="13" spans="1:7" ht="20.25" customHeight="1">
      <c r="A13" s="266"/>
      <c r="B13" s="267" t="s">
        <v>534</v>
      </c>
      <c r="C13" s="266"/>
      <c r="D13" s="266"/>
      <c r="E13" s="266"/>
      <c r="F13" s="266"/>
      <c r="G13" s="266"/>
    </row>
    <row r="14" spans="1:7" ht="20.25" customHeight="1">
      <c r="A14" s="266"/>
      <c r="B14" s="267" t="s">
        <v>535</v>
      </c>
      <c r="C14" s="266"/>
      <c r="D14" s="266"/>
      <c r="E14" s="266"/>
      <c r="F14" s="266"/>
      <c r="G14" s="266"/>
    </row>
    <row r="15" spans="1:7" ht="20.25" customHeight="1">
      <c r="A15" s="266"/>
      <c r="B15" s="267" t="s">
        <v>536</v>
      </c>
      <c r="C15" s="266"/>
      <c r="D15" s="266"/>
      <c r="E15" s="266"/>
      <c r="F15" s="266"/>
      <c r="G15" s="266"/>
    </row>
    <row r="16" spans="1:7" ht="20.25" customHeight="1">
      <c r="A16" s="266"/>
      <c r="B16" s="267" t="s">
        <v>537</v>
      </c>
      <c r="C16" s="266"/>
      <c r="D16" s="266"/>
      <c r="E16" s="266"/>
      <c r="F16" s="266"/>
      <c r="G16" s="266"/>
    </row>
    <row r="17" spans="1:7" ht="20.25" customHeight="1">
      <c r="A17" s="266"/>
      <c r="B17" s="267" t="s">
        <v>538</v>
      </c>
      <c r="C17" s="266"/>
      <c r="D17" s="266"/>
      <c r="E17" s="266"/>
      <c r="F17" s="266"/>
      <c r="G17" s="266"/>
    </row>
    <row r="18" spans="1:7" ht="20.25" customHeight="1">
      <c r="A18" s="266"/>
      <c r="B18" s="267" t="s">
        <v>539</v>
      </c>
      <c r="C18" s="266"/>
      <c r="D18" s="266"/>
      <c r="E18" s="266"/>
      <c r="F18" s="266"/>
      <c r="G18" s="266"/>
    </row>
    <row r="19" spans="1:7" ht="45" customHeight="1">
      <c r="A19" s="266"/>
      <c r="B19" s="829" t="s">
        <v>540</v>
      </c>
      <c r="C19" s="831"/>
      <c r="D19" s="831"/>
      <c r="E19" s="831"/>
      <c r="F19" s="831"/>
      <c r="G19" s="831"/>
    </row>
    <row r="20" spans="1:7" ht="20.25" customHeight="1">
      <c r="A20" s="266"/>
      <c r="B20" s="267" t="s">
        <v>541</v>
      </c>
      <c r="C20" s="266"/>
      <c r="D20" s="266"/>
      <c r="E20" s="266"/>
      <c r="F20" s="267"/>
      <c r="G20" s="267"/>
    </row>
    <row r="21" spans="1:7" s="281" customFormat="1" ht="19.5" customHeight="1">
      <c r="A21" s="279"/>
      <c r="B21" s="267" t="s">
        <v>542</v>
      </c>
      <c r="C21" s="280"/>
      <c r="D21" s="280"/>
      <c r="E21" s="280"/>
      <c r="F21" s="280"/>
      <c r="G21" s="280"/>
    </row>
    <row r="22" spans="1:7" s="281" customFormat="1" ht="19.5" customHeight="1">
      <c r="A22" s="279"/>
      <c r="B22" s="267" t="s">
        <v>543</v>
      </c>
      <c r="C22" s="280"/>
      <c r="D22" s="280"/>
      <c r="E22" s="280"/>
      <c r="F22" s="280"/>
      <c r="G22" s="280"/>
    </row>
    <row r="23" spans="1:7" s="281" customFormat="1" ht="19.5" customHeight="1">
      <c r="A23" s="279"/>
      <c r="B23" s="267" t="s">
        <v>544</v>
      </c>
      <c r="C23" s="280"/>
      <c r="D23" s="280"/>
      <c r="E23" s="280"/>
      <c r="F23" s="280"/>
      <c r="G23" s="280"/>
    </row>
    <row r="24" spans="1:7" s="281" customFormat="1" ht="19.5" customHeight="1">
      <c r="A24" s="279"/>
      <c r="B24" s="267" t="s">
        <v>545</v>
      </c>
      <c r="C24" s="280"/>
      <c r="D24" s="280"/>
      <c r="E24" s="280"/>
      <c r="F24" s="280"/>
      <c r="G24" s="280"/>
    </row>
    <row r="25" spans="1:7" s="281" customFormat="1" ht="19.5" customHeight="1">
      <c r="A25" s="279"/>
      <c r="B25" s="267" t="s">
        <v>546</v>
      </c>
      <c r="C25" s="280"/>
      <c r="D25" s="280"/>
      <c r="E25" s="280"/>
      <c r="F25" s="280"/>
      <c r="G25" s="280"/>
    </row>
    <row r="26" spans="1:7" s="281" customFormat="1" ht="19.5" customHeight="1">
      <c r="A26" s="279"/>
      <c r="B26" s="267" t="s">
        <v>547</v>
      </c>
      <c r="C26" s="280"/>
      <c r="D26" s="280"/>
      <c r="E26" s="280"/>
      <c r="F26" s="280"/>
      <c r="G26" s="280"/>
    </row>
    <row r="27" spans="1:7" s="281" customFormat="1" ht="19.5" customHeight="1">
      <c r="A27" s="279"/>
      <c r="B27" s="267" t="s">
        <v>548</v>
      </c>
      <c r="C27" s="280"/>
      <c r="D27" s="280"/>
      <c r="E27" s="280"/>
      <c r="F27" s="280"/>
      <c r="G27" s="280"/>
    </row>
    <row r="28" spans="1:7" s="281" customFormat="1" ht="20.25" customHeight="1">
      <c r="A28" s="279"/>
      <c r="B28" s="267" t="s">
        <v>549</v>
      </c>
      <c r="C28" s="280"/>
      <c r="D28" s="280"/>
      <c r="E28" s="280"/>
      <c r="F28" s="280"/>
      <c r="G28" s="280"/>
    </row>
    <row r="29" spans="1:7" ht="20.25" customHeight="1">
      <c r="A29" s="262"/>
      <c r="B29" s="267" t="s">
        <v>550</v>
      </c>
      <c r="C29" s="266"/>
      <c r="D29" s="266"/>
      <c r="E29" s="266"/>
      <c r="F29" s="266"/>
      <c r="G29" s="266"/>
    </row>
    <row r="30" spans="1:7" ht="19.5" customHeight="1">
      <c r="A30" s="262"/>
      <c r="B30" s="267" t="s">
        <v>551</v>
      </c>
      <c r="C30" s="266"/>
      <c r="D30" s="266"/>
      <c r="E30" s="266"/>
      <c r="F30" s="266"/>
      <c r="G30" s="266"/>
    </row>
    <row r="31" spans="1:7" s="282" customFormat="1" ht="20.25" customHeight="1">
      <c r="A31" s="269"/>
      <c r="B31" s="829" t="s">
        <v>552</v>
      </c>
      <c r="C31" s="829"/>
      <c r="D31" s="829"/>
      <c r="E31" s="829"/>
      <c r="F31" s="829"/>
      <c r="G31" s="829"/>
    </row>
    <row r="32" spans="1:7" s="282" customFormat="1" ht="20.25" customHeight="1">
      <c r="A32" s="269"/>
      <c r="B32" s="267" t="s">
        <v>553</v>
      </c>
      <c r="C32" s="280"/>
      <c r="D32" s="280"/>
      <c r="E32" s="280"/>
      <c r="F32" s="269"/>
      <c r="G32" s="269"/>
    </row>
    <row r="33" spans="1:7" s="282" customFormat="1" ht="20.25" customHeight="1">
      <c r="A33" s="269"/>
      <c r="B33" s="267" t="s">
        <v>554</v>
      </c>
      <c r="C33" s="280"/>
      <c r="D33" s="280"/>
      <c r="E33" s="280"/>
      <c r="F33" s="269"/>
      <c r="G33" s="269"/>
    </row>
    <row r="34" spans="1:7" s="282" customFormat="1" ht="20.25" customHeight="1">
      <c r="A34" s="269"/>
      <c r="B34" s="267" t="s">
        <v>555</v>
      </c>
      <c r="C34" s="280"/>
      <c r="D34" s="280"/>
      <c r="E34" s="280"/>
      <c r="F34" s="269"/>
      <c r="G34" s="269"/>
    </row>
    <row r="35" spans="1:7" s="282" customFormat="1" ht="20.25" customHeight="1">
      <c r="A35" s="269"/>
      <c r="B35" s="829" t="s">
        <v>556</v>
      </c>
      <c r="C35" s="829"/>
      <c r="D35" s="829"/>
      <c r="E35" s="829"/>
      <c r="F35" s="829"/>
      <c r="G35" s="829"/>
    </row>
    <row r="36" spans="1:7" ht="20.25" customHeight="1">
      <c r="A36" s="264"/>
      <c r="B36" s="829" t="s">
        <v>557</v>
      </c>
      <c r="C36" s="829"/>
      <c r="D36" s="829"/>
      <c r="E36" s="829"/>
      <c r="F36" s="829"/>
      <c r="G36" s="829"/>
    </row>
    <row r="37" spans="1:7" ht="20.25" customHeight="1">
      <c r="A37" s="264"/>
      <c r="B37" s="829" t="s">
        <v>558</v>
      </c>
      <c r="C37" s="829"/>
      <c r="D37" s="829"/>
      <c r="E37" s="829"/>
      <c r="F37" s="829"/>
      <c r="G37" s="829"/>
    </row>
    <row r="38" spans="1:7" s="283" customFormat="1" ht="20.25" customHeight="1">
      <c r="A38" s="269"/>
      <c r="B38" s="829" t="s">
        <v>559</v>
      </c>
      <c r="C38" s="829"/>
      <c r="D38" s="829"/>
      <c r="E38" s="829"/>
      <c r="F38" s="829"/>
      <c r="G38" s="829"/>
    </row>
    <row r="39" spans="1:7" s="274" customFormat="1" ht="20.25" customHeight="1">
      <c r="A39" s="270"/>
      <c r="B39" s="267" t="s">
        <v>560</v>
      </c>
      <c r="C39" s="266"/>
      <c r="D39" s="266"/>
      <c r="E39" s="266"/>
      <c r="F39" s="263"/>
      <c r="G39" s="263"/>
    </row>
    <row r="40" spans="1:7" ht="20.25" customHeight="1">
      <c r="A40" s="268"/>
      <c r="B40" s="262"/>
      <c r="C40" s="262"/>
      <c r="D40" s="262"/>
      <c r="E40" s="262"/>
      <c r="F40" s="265"/>
      <c r="G40" s="265"/>
    </row>
    <row r="41" spans="1:7" ht="20.25" customHeight="1">
      <c r="A41" s="264"/>
      <c r="B41" s="272" t="s">
        <v>561</v>
      </c>
      <c r="C41" s="263"/>
      <c r="D41" s="263"/>
      <c r="E41" s="263"/>
      <c r="F41" s="262"/>
      <c r="G41" s="262"/>
    </row>
    <row r="42" spans="1:7" ht="20.25" customHeight="1">
      <c r="A42" s="264"/>
      <c r="B42" s="262"/>
      <c r="C42" s="262"/>
      <c r="D42" s="262"/>
      <c r="E42" s="262"/>
      <c r="F42" s="262"/>
      <c r="G42" s="262"/>
    </row>
    <row r="43" spans="1:7" ht="20.25" customHeight="1">
      <c r="A43" s="264"/>
      <c r="B43" s="267" t="s">
        <v>562</v>
      </c>
      <c r="C43" s="265"/>
      <c r="D43" s="265"/>
      <c r="E43" s="265"/>
      <c r="F43" s="262"/>
      <c r="G43" s="262"/>
    </row>
    <row r="44" spans="1:7" ht="20.25" customHeight="1">
      <c r="A44" s="264"/>
      <c r="B44" s="262"/>
      <c r="C44" s="262"/>
      <c r="D44" s="262"/>
      <c r="E44" s="262"/>
      <c r="F44" s="262"/>
      <c r="G44" s="262"/>
    </row>
    <row r="45" spans="1:7" ht="20.25" customHeight="1">
      <c r="A45" s="264"/>
      <c r="B45" s="262"/>
      <c r="C45" s="262"/>
      <c r="D45" s="262"/>
      <c r="E45" s="262"/>
      <c r="F45" s="262"/>
      <c r="G45" s="262"/>
    </row>
    <row r="46" spans="1:7" ht="20.25" customHeight="1">
      <c r="A46" s="264"/>
      <c r="B46" s="262"/>
      <c r="C46" s="262"/>
      <c r="D46" s="262"/>
      <c r="E46" s="262"/>
      <c r="F46" s="262"/>
      <c r="G46" s="262"/>
    </row>
    <row r="47" spans="1:7" ht="20.25" customHeight="1">
      <c r="A47" s="264"/>
      <c r="B47" s="262"/>
      <c r="C47" s="262"/>
      <c r="D47" s="262"/>
      <c r="E47" s="262"/>
      <c r="F47" s="262"/>
      <c r="G47" s="262"/>
    </row>
    <row r="48" spans="1:7" ht="20.25" customHeight="1">
      <c r="A48" s="264"/>
      <c r="B48" s="262"/>
      <c r="C48" s="262"/>
      <c r="D48" s="262"/>
      <c r="E48" s="262"/>
      <c r="F48" s="262"/>
      <c r="G48" s="262"/>
    </row>
    <row r="49" spans="1:7" ht="20.25" customHeight="1">
      <c r="A49" s="264"/>
      <c r="B49" s="262"/>
      <c r="C49" s="262"/>
      <c r="D49" s="262"/>
      <c r="E49" s="262"/>
      <c r="F49" s="262"/>
      <c r="G49" s="262"/>
    </row>
    <row r="50" spans="1:7" ht="20.25" customHeight="1">
      <c r="A50" s="264"/>
      <c r="B50" s="262"/>
      <c r="C50" s="262"/>
      <c r="D50" s="262"/>
      <c r="E50" s="262"/>
      <c r="F50" s="262"/>
      <c r="G50" s="262"/>
    </row>
    <row r="51" spans="1:7" ht="20.25" customHeight="1">
      <c r="A51" s="264"/>
      <c r="B51" s="262"/>
      <c r="C51" s="262"/>
      <c r="D51" s="262"/>
      <c r="E51" s="262"/>
      <c r="F51" s="262"/>
      <c r="G51" s="262"/>
    </row>
    <row r="52" spans="1:7" ht="20.25" customHeight="1">
      <c r="A52" s="264"/>
      <c r="B52" s="262"/>
      <c r="C52" s="262"/>
      <c r="D52" s="262"/>
      <c r="E52" s="262"/>
      <c r="F52" s="262"/>
      <c r="G52" s="262"/>
    </row>
    <row r="53" spans="1:7" ht="20.25" customHeight="1">
      <c r="A53" s="264"/>
      <c r="B53" s="262"/>
      <c r="C53" s="262"/>
      <c r="D53" s="262"/>
      <c r="E53" s="262"/>
      <c r="F53" s="262"/>
      <c r="G53" s="262"/>
    </row>
    <row r="54" spans="1:7" ht="20.25" customHeight="1">
      <c r="A54" s="264"/>
      <c r="B54" s="262"/>
      <c r="C54" s="262"/>
      <c r="D54" s="262"/>
      <c r="E54" s="262"/>
      <c r="F54" s="262"/>
      <c r="G54" s="262"/>
    </row>
    <row r="55" spans="1:7" ht="20.25" customHeight="1">
      <c r="A55" s="264"/>
      <c r="B55" s="262"/>
      <c r="C55" s="262"/>
      <c r="D55" s="262"/>
      <c r="E55" s="262"/>
      <c r="F55" s="262"/>
      <c r="G55" s="262"/>
    </row>
    <row r="56" spans="1:7" ht="20.25" customHeight="1">
      <c r="A56" s="264"/>
      <c r="B56" s="262"/>
      <c r="C56" s="262"/>
      <c r="D56" s="262"/>
      <c r="E56" s="262"/>
      <c r="F56" s="262"/>
      <c r="G56" s="262"/>
    </row>
    <row r="57" spans="1:7" ht="20.25" customHeight="1">
      <c r="A57" s="264"/>
      <c r="B57" s="262"/>
      <c r="C57" s="262"/>
      <c r="D57" s="262"/>
      <c r="E57" s="262"/>
      <c r="F57" s="262"/>
      <c r="G57" s="262"/>
    </row>
    <row r="58" spans="1:7" ht="20.25" customHeight="1">
      <c r="A58" s="264"/>
      <c r="B58" s="262"/>
      <c r="C58" s="262"/>
      <c r="D58" s="262"/>
      <c r="E58" s="262"/>
      <c r="F58" s="262"/>
      <c r="G58" s="262"/>
    </row>
    <row r="59" spans="1:7" ht="20.25" customHeight="1">
      <c r="A59" s="264"/>
      <c r="B59" s="262"/>
      <c r="C59" s="262"/>
      <c r="D59" s="262"/>
      <c r="E59" s="262"/>
      <c r="F59" s="262"/>
      <c r="G59" s="262"/>
    </row>
    <row r="60" spans="1:7" ht="20.25" customHeight="1">
      <c r="A60" s="264"/>
      <c r="B60" s="262"/>
      <c r="C60" s="262"/>
      <c r="D60" s="262"/>
      <c r="E60" s="262"/>
      <c r="F60" s="262"/>
      <c r="G60" s="262"/>
    </row>
    <row r="61" spans="1:7" ht="20.25" customHeight="1">
      <c r="A61" s="264"/>
      <c r="B61" s="262"/>
      <c r="C61" s="262"/>
      <c r="D61" s="262"/>
      <c r="E61" s="262"/>
      <c r="F61" s="262"/>
      <c r="G61" s="262"/>
    </row>
    <row r="62" spans="1:7" ht="20.25" customHeight="1">
      <c r="A62" s="264"/>
      <c r="B62" s="262"/>
      <c r="C62" s="262"/>
      <c r="D62" s="262"/>
      <c r="E62" s="262"/>
      <c r="F62" s="262"/>
      <c r="G62" s="262"/>
    </row>
    <row r="63" spans="1:7" ht="20.25" customHeight="1">
      <c r="A63" s="264"/>
      <c r="B63" s="262"/>
      <c r="C63" s="262"/>
      <c r="D63" s="262"/>
      <c r="E63" s="262"/>
      <c r="F63" s="262"/>
      <c r="G63" s="262"/>
    </row>
    <row r="64" spans="1:7" ht="20.25" customHeight="1">
      <c r="A64" s="264"/>
      <c r="B64" s="262"/>
      <c r="C64" s="262"/>
      <c r="D64" s="262"/>
      <c r="E64" s="262"/>
      <c r="F64" s="262"/>
      <c r="G64" s="262"/>
    </row>
    <row r="65" spans="1:7" ht="20.25" customHeight="1">
      <c r="A65" s="264"/>
      <c r="B65" s="262"/>
      <c r="C65" s="262"/>
      <c r="D65" s="262"/>
      <c r="E65" s="262"/>
      <c r="F65" s="262"/>
      <c r="G65" s="262"/>
    </row>
    <row r="66" spans="1:7" ht="20.25" customHeight="1">
      <c r="A66" s="264"/>
      <c r="B66" s="262"/>
      <c r="C66" s="262"/>
      <c r="D66" s="262"/>
      <c r="E66" s="262"/>
      <c r="F66" s="262"/>
      <c r="G66" s="262"/>
    </row>
    <row r="67" spans="1:7" ht="20.25" customHeight="1">
      <c r="A67" s="264"/>
      <c r="B67" s="262"/>
      <c r="C67" s="262"/>
      <c r="D67" s="262"/>
      <c r="E67" s="262"/>
      <c r="F67" s="262"/>
      <c r="G67" s="262"/>
    </row>
    <row r="68" spans="1:7" ht="20.25" customHeight="1">
      <c r="A68" s="264"/>
      <c r="B68" s="262"/>
      <c r="C68" s="262"/>
      <c r="D68" s="262"/>
      <c r="E68" s="262"/>
      <c r="F68" s="262"/>
      <c r="G68" s="262"/>
    </row>
    <row r="69" spans="1:7" ht="20.25" customHeight="1">
      <c r="A69" s="264"/>
      <c r="B69" s="262"/>
      <c r="C69" s="262"/>
      <c r="D69" s="262"/>
      <c r="E69" s="262"/>
      <c r="F69" s="262"/>
      <c r="G69" s="262"/>
    </row>
    <row r="70" spans="1:7" ht="20.25" customHeight="1">
      <c r="A70" s="264"/>
      <c r="B70" s="262"/>
      <c r="C70" s="262"/>
      <c r="D70" s="262"/>
      <c r="E70" s="262"/>
      <c r="F70" s="262"/>
      <c r="G70" s="262"/>
    </row>
    <row r="71" spans="1:7" ht="20.25" customHeight="1">
      <c r="A71" s="264"/>
      <c r="B71" s="262"/>
      <c r="C71" s="262"/>
      <c r="D71" s="262"/>
      <c r="E71" s="262"/>
      <c r="F71" s="262"/>
      <c r="G71" s="262"/>
    </row>
    <row r="72" spans="1:7" ht="20.25" customHeight="1">
      <c r="A72" s="264"/>
      <c r="B72" s="262"/>
      <c r="C72" s="262"/>
      <c r="D72" s="262"/>
      <c r="E72" s="262"/>
      <c r="F72" s="262"/>
      <c r="G72" s="262"/>
    </row>
    <row r="73" spans="1:7" ht="20.25" customHeight="1">
      <c r="A73" s="264"/>
      <c r="B73" s="262"/>
      <c r="C73" s="262"/>
      <c r="D73" s="262"/>
      <c r="E73" s="262"/>
      <c r="F73" s="262"/>
      <c r="G73" s="262"/>
    </row>
    <row r="74" spans="1:7" ht="20.25" customHeight="1">
      <c r="A74" s="264"/>
      <c r="B74" s="262"/>
      <c r="C74" s="262"/>
      <c r="D74" s="262"/>
      <c r="E74" s="262"/>
      <c r="F74" s="262"/>
      <c r="G74" s="262"/>
    </row>
    <row r="75" spans="1:7" ht="20.25" customHeight="1">
      <c r="A75" s="264"/>
      <c r="B75" s="262"/>
      <c r="C75" s="262"/>
      <c r="D75" s="262"/>
      <c r="E75" s="262"/>
      <c r="F75" s="262"/>
      <c r="G75" s="262"/>
    </row>
    <row r="76" spans="1:7" ht="20.25" customHeight="1">
      <c r="A76" s="264"/>
      <c r="B76" s="262"/>
      <c r="C76" s="262"/>
      <c r="D76" s="262"/>
      <c r="E76" s="262"/>
      <c r="F76" s="262"/>
      <c r="G76" s="262"/>
    </row>
    <row r="77" spans="1:7" ht="20.25" customHeight="1">
      <c r="A77" s="264"/>
      <c r="B77" s="262"/>
      <c r="C77" s="262"/>
      <c r="D77" s="262"/>
      <c r="E77" s="262"/>
      <c r="F77" s="262"/>
      <c r="G77" s="262"/>
    </row>
    <row r="78" spans="1:7" ht="20.25" customHeight="1">
      <c r="A78" s="264"/>
      <c r="B78" s="262"/>
      <c r="C78" s="262"/>
      <c r="D78" s="262"/>
      <c r="E78" s="262"/>
      <c r="F78" s="262"/>
      <c r="G78" s="262"/>
    </row>
    <row r="79" spans="1:7" ht="20.25" customHeight="1">
      <c r="A79" s="264"/>
      <c r="B79" s="262"/>
      <c r="C79" s="262"/>
      <c r="D79" s="262"/>
      <c r="E79" s="262"/>
      <c r="F79" s="262"/>
      <c r="G79" s="262"/>
    </row>
    <row r="80" spans="1:7" ht="20.25" customHeight="1">
      <c r="A80" s="264"/>
      <c r="B80" s="262"/>
      <c r="C80" s="262"/>
      <c r="D80" s="262"/>
      <c r="E80" s="262"/>
      <c r="F80" s="262"/>
      <c r="G80" s="262"/>
    </row>
    <row r="81" spans="1:7" ht="20.25" customHeight="1">
      <c r="A81" s="264"/>
      <c r="B81" s="262"/>
      <c r="C81" s="262"/>
      <c r="D81" s="262"/>
      <c r="E81" s="262"/>
      <c r="F81" s="262"/>
      <c r="G81" s="262"/>
    </row>
    <row r="82" spans="1:7" ht="20.25" customHeight="1">
      <c r="A82" s="264"/>
      <c r="B82" s="262"/>
      <c r="C82" s="262"/>
      <c r="D82" s="262"/>
      <c r="E82" s="262"/>
      <c r="F82" s="262"/>
      <c r="G82" s="262"/>
    </row>
    <row r="83" spans="1:7" ht="20.25" customHeight="1">
      <c r="A83" s="264"/>
      <c r="B83" s="262"/>
      <c r="C83" s="262"/>
      <c r="D83" s="262"/>
      <c r="E83" s="262"/>
      <c r="F83" s="262"/>
      <c r="G83" s="262"/>
    </row>
    <row r="84" spans="1:7" ht="20.25" customHeight="1">
      <c r="A84" s="264"/>
      <c r="B84" s="262"/>
      <c r="C84" s="262"/>
      <c r="D84" s="262"/>
      <c r="E84" s="262"/>
      <c r="F84" s="262"/>
      <c r="G84" s="262"/>
    </row>
    <row r="85" spans="1:7" ht="20.25" customHeight="1">
      <c r="A85" s="264"/>
      <c r="B85" s="262"/>
      <c r="C85" s="262"/>
      <c r="D85" s="262"/>
      <c r="E85" s="262"/>
      <c r="F85" s="262"/>
      <c r="G85" s="262"/>
    </row>
    <row r="86" spans="1:7" ht="20.25" customHeight="1">
      <c r="A86" s="264"/>
      <c r="B86" s="262"/>
      <c r="C86" s="262"/>
      <c r="D86" s="262"/>
      <c r="E86" s="262"/>
      <c r="F86" s="262"/>
      <c r="G86" s="262"/>
    </row>
    <row r="87" spans="1:7" ht="20.25" customHeight="1">
      <c r="A87" s="264"/>
      <c r="B87" s="262"/>
      <c r="C87" s="262"/>
      <c r="D87" s="262"/>
      <c r="E87" s="262"/>
      <c r="F87" s="262"/>
      <c r="G87" s="262"/>
    </row>
    <row r="88" spans="1:7" ht="20.25" customHeight="1">
      <c r="A88" s="264"/>
      <c r="B88" s="262"/>
      <c r="C88" s="262"/>
      <c r="D88" s="262"/>
      <c r="E88" s="262"/>
      <c r="F88" s="262"/>
      <c r="G88" s="262"/>
    </row>
    <row r="89" spans="1:7" ht="20.25" customHeight="1">
      <c r="A89" s="264"/>
      <c r="B89" s="262"/>
      <c r="C89" s="262"/>
      <c r="D89" s="262"/>
      <c r="E89" s="262"/>
      <c r="F89" s="262"/>
      <c r="G89" s="262"/>
    </row>
    <row r="90" spans="1:7" ht="20.25" customHeight="1">
      <c r="A90" s="264"/>
      <c r="B90" s="262"/>
      <c r="C90" s="262"/>
      <c r="D90" s="262"/>
      <c r="E90" s="262"/>
      <c r="F90" s="262"/>
      <c r="G90" s="262"/>
    </row>
    <row r="91" spans="1:7" ht="20.25" customHeight="1">
      <c r="A91" s="264"/>
      <c r="B91" s="262"/>
      <c r="C91" s="262"/>
      <c r="D91" s="262"/>
      <c r="E91" s="262"/>
      <c r="F91" s="262"/>
      <c r="G91" s="262"/>
    </row>
    <row r="92" spans="1:7" ht="20.25" customHeight="1">
      <c r="A92" s="264"/>
      <c r="B92" s="262"/>
      <c r="C92" s="262"/>
      <c r="D92" s="262"/>
      <c r="E92" s="262"/>
      <c r="F92" s="262"/>
      <c r="G92" s="262"/>
    </row>
    <row r="93" spans="1:7" ht="20.25" customHeight="1">
      <c r="A93" s="264"/>
      <c r="B93" s="262"/>
      <c r="C93" s="262"/>
      <c r="D93" s="262"/>
      <c r="E93" s="262"/>
      <c r="F93" s="262"/>
      <c r="G93" s="262"/>
    </row>
    <row r="94" spans="1:7" ht="20.25" customHeight="1">
      <c r="A94" s="264"/>
      <c r="B94" s="262"/>
      <c r="C94" s="262"/>
      <c r="D94" s="262"/>
      <c r="E94" s="262"/>
      <c r="F94" s="262"/>
      <c r="G94" s="262"/>
    </row>
    <row r="95" spans="1:7" ht="20.25" customHeight="1">
      <c r="A95" s="264"/>
      <c r="B95" s="262"/>
      <c r="C95" s="262"/>
      <c r="D95" s="262"/>
      <c r="E95" s="262"/>
      <c r="F95" s="262"/>
      <c r="G95" s="262"/>
    </row>
    <row r="96" spans="1:7" ht="20.25" customHeight="1">
      <c r="A96" s="264"/>
      <c r="B96" s="262"/>
      <c r="C96" s="262"/>
      <c r="D96" s="262"/>
      <c r="E96" s="262"/>
      <c r="F96" s="262"/>
      <c r="G96" s="262"/>
    </row>
    <row r="97" spans="1:7" ht="20.25" customHeight="1">
      <c r="A97" s="264"/>
      <c r="B97" s="262"/>
      <c r="C97" s="262"/>
      <c r="D97" s="262"/>
      <c r="E97" s="262"/>
      <c r="F97" s="262"/>
      <c r="G97" s="262"/>
    </row>
    <row r="98" spans="1:7" ht="20.25" customHeight="1">
      <c r="A98" s="264"/>
      <c r="B98" s="262"/>
      <c r="C98" s="262"/>
      <c r="D98" s="262"/>
      <c r="E98" s="262"/>
      <c r="F98" s="262"/>
      <c r="G98" s="262"/>
    </row>
    <row r="99" spans="1:7" ht="20.25" customHeight="1">
      <c r="A99" s="264"/>
      <c r="B99" s="262"/>
      <c r="C99" s="262"/>
      <c r="D99" s="262"/>
      <c r="E99" s="262"/>
      <c r="F99" s="262"/>
      <c r="G99" s="262"/>
    </row>
    <row r="100" spans="1:7" ht="20.25" customHeight="1">
      <c r="A100" s="264"/>
      <c r="B100" s="262"/>
      <c r="C100" s="262"/>
      <c r="D100" s="262"/>
      <c r="E100" s="262"/>
      <c r="F100" s="262"/>
      <c r="G100" s="262"/>
    </row>
    <row r="101" spans="1:7" ht="20.25" customHeight="1">
      <c r="A101" s="264"/>
      <c r="B101" s="262"/>
      <c r="C101" s="262"/>
      <c r="D101" s="262"/>
      <c r="E101" s="262"/>
      <c r="F101" s="262"/>
      <c r="G101" s="262"/>
    </row>
    <row r="102" spans="1:7" ht="20.25" customHeight="1">
      <c r="A102" s="264"/>
      <c r="B102" s="262"/>
      <c r="C102" s="262"/>
      <c r="D102" s="262"/>
      <c r="E102" s="262"/>
      <c r="F102" s="262"/>
      <c r="G102" s="262"/>
    </row>
    <row r="103" spans="1:7" ht="20.25" customHeight="1">
      <c r="A103" s="264"/>
      <c r="B103" s="262"/>
      <c r="C103" s="262"/>
      <c r="D103" s="262"/>
      <c r="E103" s="262"/>
      <c r="F103" s="262"/>
      <c r="G103" s="262"/>
    </row>
    <row r="104" spans="1:7" ht="20.25" customHeight="1">
      <c r="A104" s="264"/>
      <c r="B104" s="262"/>
      <c r="C104" s="262"/>
      <c r="D104" s="262"/>
      <c r="E104" s="262"/>
      <c r="F104" s="262"/>
      <c r="G104" s="262"/>
    </row>
    <row r="105" spans="1:7" ht="20.25" customHeight="1">
      <c r="A105" s="264"/>
      <c r="B105" s="262"/>
      <c r="C105" s="262"/>
      <c r="D105" s="262"/>
      <c r="E105" s="262"/>
      <c r="F105" s="262"/>
      <c r="G105" s="262"/>
    </row>
    <row r="106" spans="1:7" ht="20.25" customHeight="1">
      <c r="A106" s="264"/>
      <c r="B106" s="262"/>
      <c r="C106" s="262"/>
      <c r="D106" s="262"/>
      <c r="E106" s="262"/>
      <c r="F106" s="262"/>
      <c r="G106" s="262"/>
    </row>
    <row r="107" spans="1:7" ht="20.25" customHeight="1">
      <c r="A107" s="264"/>
      <c r="B107" s="262"/>
      <c r="C107" s="262"/>
      <c r="D107" s="262"/>
      <c r="E107" s="262"/>
      <c r="F107" s="262"/>
      <c r="G107" s="262"/>
    </row>
    <row r="108" spans="1:7" ht="20.25" customHeight="1">
      <c r="A108" s="264"/>
      <c r="B108" s="262"/>
      <c r="C108" s="262"/>
      <c r="D108" s="262"/>
      <c r="E108" s="262"/>
      <c r="F108" s="262"/>
      <c r="G108" s="262"/>
    </row>
    <row r="109" spans="1:7" ht="20.25" customHeight="1">
      <c r="A109" s="264"/>
      <c r="B109" s="262"/>
      <c r="C109" s="262"/>
      <c r="D109" s="262"/>
      <c r="E109" s="262"/>
      <c r="F109" s="262"/>
      <c r="G109" s="262"/>
    </row>
    <row r="110" spans="1:7" ht="20.25" customHeight="1">
      <c r="A110" s="264"/>
      <c r="B110" s="262"/>
      <c r="C110" s="262"/>
      <c r="D110" s="262"/>
      <c r="E110" s="262"/>
      <c r="F110" s="262"/>
      <c r="G110" s="262"/>
    </row>
    <row r="111" spans="1:7" ht="20.25" customHeight="1">
      <c r="A111" s="264"/>
      <c r="B111" s="262"/>
      <c r="C111" s="262"/>
      <c r="D111" s="262"/>
      <c r="E111" s="262"/>
      <c r="F111" s="262"/>
      <c r="G111" s="262"/>
    </row>
    <row r="112" spans="1:7" ht="20.25" customHeight="1">
      <c r="A112" s="264"/>
      <c r="B112" s="262"/>
      <c r="C112" s="262"/>
      <c r="D112" s="262"/>
      <c r="E112" s="262"/>
      <c r="F112" s="262"/>
      <c r="G112" s="262"/>
    </row>
    <row r="113" spans="1:7" ht="20.25" customHeight="1">
      <c r="A113" s="264"/>
      <c r="B113" s="262"/>
      <c r="C113" s="262"/>
      <c r="D113" s="262"/>
      <c r="E113" s="262"/>
      <c r="F113" s="262"/>
      <c r="G113" s="262"/>
    </row>
    <row r="114" spans="1:7" ht="20.25" customHeight="1">
      <c r="A114" s="264"/>
      <c r="B114" s="262"/>
      <c r="C114" s="262"/>
      <c r="D114" s="262"/>
      <c r="E114" s="262"/>
      <c r="F114" s="262"/>
      <c r="G114" s="262"/>
    </row>
    <row r="115" spans="1:7" ht="20.25" customHeight="1">
      <c r="A115" s="264"/>
      <c r="B115" s="262"/>
      <c r="C115" s="262"/>
      <c r="D115" s="262"/>
      <c r="E115" s="262"/>
      <c r="F115" s="262"/>
      <c r="G115" s="262"/>
    </row>
    <row r="116" spans="1:7" ht="20.25" customHeight="1">
      <c r="A116" s="264"/>
      <c r="B116" s="262"/>
      <c r="C116" s="262"/>
      <c r="D116" s="262"/>
      <c r="E116" s="262"/>
      <c r="F116" s="262"/>
      <c r="G116" s="262"/>
    </row>
    <row r="117" spans="1:7" ht="20.25" customHeight="1">
      <c r="A117" s="264"/>
      <c r="B117" s="262"/>
      <c r="C117" s="262"/>
      <c r="D117" s="262"/>
      <c r="E117" s="262"/>
      <c r="F117" s="262"/>
      <c r="G117" s="262"/>
    </row>
    <row r="118" spans="1:7" ht="20.25" customHeight="1">
      <c r="A118" s="264"/>
      <c r="B118" s="262"/>
      <c r="C118" s="262"/>
      <c r="D118" s="262"/>
      <c r="E118" s="262"/>
      <c r="F118" s="262"/>
      <c r="G118" s="262"/>
    </row>
    <row r="119" spans="1:7" ht="20.25" customHeight="1">
      <c r="A119" s="264"/>
      <c r="B119" s="262"/>
      <c r="C119" s="262"/>
      <c r="D119" s="262"/>
      <c r="E119" s="262"/>
      <c r="F119" s="262"/>
      <c r="G119" s="262"/>
    </row>
    <row r="120" spans="1:7" ht="20.25" customHeight="1">
      <c r="A120" s="264"/>
      <c r="B120" s="262"/>
      <c r="C120" s="262"/>
      <c r="D120" s="262"/>
      <c r="E120" s="262"/>
      <c r="F120" s="262"/>
      <c r="G120" s="262"/>
    </row>
    <row r="121" spans="1:7" ht="20.25" customHeight="1">
      <c r="A121" s="264"/>
      <c r="B121" s="262"/>
      <c r="C121" s="262"/>
      <c r="D121" s="262"/>
      <c r="E121" s="262"/>
      <c r="F121" s="262"/>
      <c r="G121" s="262"/>
    </row>
    <row r="122" spans="1:7" ht="20.25" customHeight="1">
      <c r="A122" s="264"/>
      <c r="B122" s="262"/>
      <c r="C122" s="262"/>
      <c r="D122" s="262"/>
      <c r="E122" s="262"/>
      <c r="F122" s="262"/>
      <c r="G122" s="262"/>
    </row>
    <row r="123" spans="1:7" ht="20.25" customHeight="1">
      <c r="A123" s="264"/>
      <c r="B123" s="262"/>
      <c r="C123" s="262"/>
      <c r="D123" s="262"/>
      <c r="E123" s="262"/>
      <c r="F123" s="262"/>
      <c r="G123" s="262"/>
    </row>
    <row r="124" spans="1:7" ht="20.25" customHeight="1">
      <c r="A124" s="264"/>
      <c r="B124" s="262"/>
      <c r="C124" s="262"/>
      <c r="D124" s="262"/>
      <c r="E124" s="262"/>
      <c r="F124" s="262"/>
      <c r="G124" s="262"/>
    </row>
    <row r="125" spans="1:7" ht="20.25" customHeight="1">
      <c r="A125" s="264"/>
      <c r="B125" s="262"/>
      <c r="C125" s="262"/>
      <c r="D125" s="262"/>
      <c r="E125" s="262"/>
      <c r="F125" s="262"/>
      <c r="G125" s="262"/>
    </row>
    <row r="126" spans="1:7" ht="20.25" customHeight="1">
      <c r="A126" s="264"/>
      <c r="B126" s="262"/>
      <c r="C126" s="262"/>
      <c r="D126" s="262"/>
      <c r="E126" s="262"/>
      <c r="F126" s="262"/>
      <c r="G126" s="262"/>
    </row>
    <row r="127" spans="1:7" ht="20.25" customHeight="1">
      <c r="A127" s="264"/>
      <c r="B127" s="262"/>
      <c r="C127" s="262"/>
      <c r="D127" s="262"/>
      <c r="E127" s="262"/>
      <c r="F127" s="262"/>
      <c r="G127" s="262"/>
    </row>
    <row r="128" spans="1:7" ht="20.25" customHeight="1">
      <c r="A128" s="264"/>
      <c r="B128" s="262"/>
      <c r="C128" s="262"/>
      <c r="D128" s="262"/>
      <c r="E128" s="262"/>
      <c r="F128" s="262"/>
      <c r="G128" s="262"/>
    </row>
    <row r="129" spans="1:7" ht="20.25" customHeight="1">
      <c r="A129" s="264"/>
      <c r="B129" s="262"/>
      <c r="C129" s="262"/>
      <c r="D129" s="262"/>
      <c r="E129" s="262"/>
      <c r="F129" s="262"/>
      <c r="G129" s="262"/>
    </row>
    <row r="130" spans="1:7" ht="20.25" customHeight="1">
      <c r="A130" s="264"/>
      <c r="B130" s="262"/>
      <c r="C130" s="262"/>
      <c r="D130" s="262"/>
      <c r="E130" s="262"/>
      <c r="F130" s="262"/>
      <c r="G130" s="262"/>
    </row>
    <row r="131" spans="1:7" ht="20.25" customHeight="1">
      <c r="A131" s="264"/>
      <c r="B131" s="262"/>
      <c r="C131" s="262"/>
      <c r="D131" s="262"/>
      <c r="E131" s="262"/>
      <c r="F131" s="262"/>
      <c r="G131" s="262"/>
    </row>
    <row r="132" spans="1:7" ht="20.25" customHeight="1">
      <c r="A132" s="264"/>
      <c r="B132" s="262"/>
      <c r="C132" s="262"/>
      <c r="D132" s="262"/>
      <c r="E132" s="262"/>
      <c r="F132" s="262"/>
      <c r="G132" s="262"/>
    </row>
    <row r="133" spans="1:7" ht="20.25" customHeight="1">
      <c r="A133" s="264"/>
      <c r="B133" s="262"/>
      <c r="C133" s="262"/>
      <c r="D133" s="262"/>
      <c r="E133" s="262"/>
      <c r="F133" s="262"/>
      <c r="G133" s="262"/>
    </row>
    <row r="134" spans="1:7" ht="20.25" customHeight="1">
      <c r="A134" s="264"/>
      <c r="B134" s="262"/>
      <c r="C134" s="262"/>
      <c r="D134" s="262"/>
      <c r="E134" s="262"/>
      <c r="F134" s="262"/>
      <c r="G134" s="262"/>
    </row>
    <row r="135" spans="1:7" ht="20.25" customHeight="1">
      <c r="A135" s="264"/>
      <c r="B135" s="262"/>
      <c r="C135" s="262"/>
      <c r="D135" s="262"/>
      <c r="E135" s="262"/>
      <c r="F135" s="262"/>
      <c r="G135" s="262"/>
    </row>
    <row r="136" spans="1:7" ht="20.25" customHeight="1">
      <c r="A136" s="264"/>
      <c r="B136" s="262"/>
      <c r="C136" s="262"/>
      <c r="D136" s="262"/>
      <c r="E136" s="262"/>
      <c r="F136" s="262"/>
      <c r="G136" s="262"/>
    </row>
    <row r="137" spans="1:7" ht="20.25" customHeight="1">
      <c r="A137" s="264"/>
      <c r="B137" s="262"/>
      <c r="C137" s="262"/>
      <c r="D137" s="262"/>
      <c r="E137" s="262"/>
      <c r="F137" s="262"/>
      <c r="G137" s="262"/>
    </row>
    <row r="138" spans="1:7" ht="20.25" customHeight="1">
      <c r="A138" s="264"/>
      <c r="B138" s="262"/>
      <c r="C138" s="262"/>
      <c r="D138" s="262"/>
      <c r="E138" s="262"/>
      <c r="F138" s="262"/>
      <c r="G138" s="262"/>
    </row>
    <row r="139" spans="1:7" ht="20.25" customHeight="1">
      <c r="A139" s="264"/>
      <c r="B139" s="262"/>
      <c r="C139" s="262"/>
      <c r="D139" s="262"/>
      <c r="E139" s="262"/>
      <c r="F139" s="262"/>
      <c r="G139" s="262"/>
    </row>
    <row r="140" spans="1:7" ht="20.25" customHeight="1">
      <c r="A140" s="264"/>
      <c r="B140" s="262"/>
      <c r="C140" s="262"/>
      <c r="D140" s="262"/>
      <c r="E140" s="262"/>
      <c r="F140" s="262"/>
      <c r="G140" s="262"/>
    </row>
    <row r="141" spans="1:7" ht="20.25" customHeight="1">
      <c r="A141" s="264"/>
      <c r="B141" s="262"/>
      <c r="C141" s="262"/>
      <c r="D141" s="262"/>
      <c r="E141" s="262"/>
      <c r="F141" s="262"/>
      <c r="G141" s="262"/>
    </row>
    <row r="142" spans="1:7" ht="20.25" customHeight="1">
      <c r="A142" s="264"/>
      <c r="B142" s="262"/>
      <c r="C142" s="262"/>
      <c r="D142" s="262"/>
      <c r="E142" s="262"/>
      <c r="F142" s="262"/>
      <c r="G142" s="262"/>
    </row>
    <row r="143" spans="1:7" ht="20.25" customHeight="1">
      <c r="A143" s="264"/>
      <c r="B143" s="262"/>
      <c r="C143" s="262"/>
      <c r="D143" s="262"/>
      <c r="E143" s="262"/>
      <c r="F143" s="262"/>
      <c r="G143" s="262"/>
    </row>
    <row r="144" spans="1:7" ht="20.25" customHeight="1">
      <c r="A144" s="264"/>
      <c r="B144" s="262"/>
      <c r="C144" s="262"/>
      <c r="D144" s="262"/>
      <c r="E144" s="262"/>
      <c r="F144" s="262"/>
      <c r="G144" s="262"/>
    </row>
    <row r="145" spans="1:7" ht="20.25" customHeight="1">
      <c r="A145" s="264"/>
      <c r="B145" s="262"/>
      <c r="C145" s="262"/>
      <c r="D145" s="262"/>
      <c r="E145" s="262"/>
      <c r="F145" s="262"/>
      <c r="G145" s="262"/>
    </row>
    <row r="146" spans="1:7" ht="20.25" customHeight="1">
      <c r="A146" s="264"/>
      <c r="B146" s="262"/>
      <c r="C146" s="262"/>
      <c r="D146" s="262"/>
      <c r="E146" s="262"/>
      <c r="F146" s="262"/>
      <c r="G146" s="262"/>
    </row>
    <row r="147" spans="1:7" ht="20.25" customHeight="1">
      <c r="A147" s="264"/>
      <c r="B147" s="262"/>
      <c r="C147" s="262"/>
      <c r="D147" s="262"/>
      <c r="E147" s="262"/>
      <c r="F147" s="262"/>
      <c r="G147" s="262"/>
    </row>
    <row r="148" spans="1:7" ht="20.25" customHeight="1">
      <c r="A148" s="264"/>
      <c r="B148" s="262"/>
      <c r="C148" s="262"/>
      <c r="D148" s="262"/>
      <c r="E148" s="262"/>
      <c r="F148" s="262"/>
      <c r="G148" s="262"/>
    </row>
    <row r="149" spans="1:7" ht="20.25" customHeight="1">
      <c r="A149" s="264"/>
      <c r="B149" s="262"/>
      <c r="C149" s="262"/>
      <c r="D149" s="262"/>
      <c r="E149" s="262"/>
      <c r="F149" s="262"/>
      <c r="G149" s="262"/>
    </row>
    <row r="150" spans="1:7" ht="20.25" customHeight="1">
      <c r="A150" s="264"/>
      <c r="B150" s="262"/>
      <c r="C150" s="262"/>
      <c r="D150" s="262"/>
      <c r="E150" s="262"/>
      <c r="F150" s="262"/>
      <c r="G150" s="262"/>
    </row>
    <row r="151" spans="1:7" ht="20.25" customHeight="1">
      <c r="A151" s="264"/>
      <c r="B151" s="262"/>
      <c r="C151" s="262"/>
      <c r="D151" s="262"/>
      <c r="E151" s="262"/>
      <c r="F151" s="262"/>
      <c r="G151" s="262"/>
    </row>
    <row r="152" spans="1:7" ht="20.25" customHeight="1">
      <c r="A152" s="264"/>
      <c r="B152" s="262"/>
      <c r="C152" s="262"/>
      <c r="D152" s="262"/>
      <c r="E152" s="262"/>
      <c r="F152" s="262"/>
      <c r="G152" s="262"/>
    </row>
    <row r="153" spans="1:7" ht="20.25" customHeight="1">
      <c r="A153" s="264"/>
      <c r="B153" s="262"/>
      <c r="C153" s="262"/>
      <c r="D153" s="262"/>
      <c r="E153" s="262"/>
      <c r="F153" s="262"/>
      <c r="G153" s="262"/>
    </row>
    <row r="154" spans="1:7" ht="20.25" customHeight="1">
      <c r="A154" s="264"/>
      <c r="B154" s="262"/>
      <c r="C154" s="262"/>
      <c r="D154" s="262"/>
      <c r="E154" s="262"/>
      <c r="F154" s="262"/>
      <c r="G154" s="262"/>
    </row>
    <row r="155" spans="1:7" ht="20.25" customHeight="1">
      <c r="A155" s="264"/>
      <c r="B155" s="262"/>
      <c r="C155" s="262"/>
      <c r="D155" s="262"/>
      <c r="E155" s="262"/>
      <c r="F155" s="262"/>
      <c r="G155" s="262"/>
    </row>
    <row r="156" spans="1:7" ht="20.25" customHeight="1">
      <c r="A156" s="264"/>
      <c r="B156" s="262"/>
      <c r="C156" s="262"/>
      <c r="D156" s="262"/>
      <c r="E156" s="262"/>
      <c r="F156" s="262"/>
      <c r="G156" s="262"/>
    </row>
    <row r="157" spans="1:7" ht="20.25" customHeight="1">
      <c r="A157" s="264"/>
      <c r="B157" s="262"/>
      <c r="C157" s="262"/>
      <c r="D157" s="262"/>
      <c r="E157" s="262"/>
      <c r="F157" s="262"/>
      <c r="G157" s="262"/>
    </row>
    <row r="158" spans="1:7" ht="20.25" customHeight="1">
      <c r="A158" s="264"/>
      <c r="B158" s="262"/>
      <c r="C158" s="262"/>
      <c r="D158" s="262"/>
      <c r="E158" s="262"/>
      <c r="F158" s="262"/>
      <c r="G158" s="262"/>
    </row>
    <row r="159" spans="1:7" ht="20.25" customHeight="1">
      <c r="A159" s="264"/>
      <c r="B159" s="262"/>
      <c r="C159" s="262"/>
      <c r="D159" s="262"/>
      <c r="E159" s="262"/>
      <c r="F159" s="262"/>
      <c r="G159" s="262"/>
    </row>
    <row r="160" spans="1:7" ht="20.25" customHeight="1">
      <c r="A160" s="264"/>
      <c r="B160" s="262"/>
      <c r="C160" s="262"/>
      <c r="D160" s="262"/>
      <c r="E160" s="262"/>
      <c r="F160" s="262"/>
      <c r="G160" s="262"/>
    </row>
    <row r="161" spans="1:7" ht="20.25" customHeight="1">
      <c r="A161" s="264"/>
      <c r="B161" s="262"/>
      <c r="C161" s="262"/>
      <c r="D161" s="262"/>
      <c r="E161" s="262"/>
      <c r="F161" s="262"/>
      <c r="G161" s="262"/>
    </row>
    <row r="162" spans="1:7" ht="20.25" customHeight="1">
      <c r="A162" s="264"/>
      <c r="B162" s="262"/>
      <c r="C162" s="262"/>
      <c r="D162" s="262"/>
      <c r="E162" s="262"/>
      <c r="F162" s="262"/>
      <c r="G162" s="262"/>
    </row>
    <row r="163" spans="1:7" ht="20.25" customHeight="1">
      <c r="A163" s="264"/>
      <c r="B163" s="262"/>
      <c r="C163" s="262"/>
      <c r="D163" s="262"/>
      <c r="E163" s="262"/>
      <c r="F163" s="262"/>
      <c r="G163" s="262"/>
    </row>
    <row r="164" spans="1:7" ht="20.25" customHeight="1">
      <c r="A164" s="264"/>
      <c r="B164" s="262"/>
      <c r="C164" s="262"/>
      <c r="D164" s="262"/>
      <c r="E164" s="262"/>
      <c r="F164" s="262"/>
      <c r="G164" s="262"/>
    </row>
    <row r="165" spans="1:7" ht="20.25" customHeight="1">
      <c r="A165" s="264"/>
      <c r="B165" s="262"/>
      <c r="C165" s="262"/>
      <c r="D165" s="262"/>
      <c r="E165" s="262"/>
      <c r="F165" s="262"/>
      <c r="G165" s="262"/>
    </row>
    <row r="166" spans="1:7" ht="20.25" customHeight="1">
      <c r="A166" s="264"/>
      <c r="B166" s="262"/>
      <c r="C166" s="262"/>
      <c r="D166" s="262"/>
      <c r="E166" s="262"/>
      <c r="F166" s="262"/>
      <c r="G166" s="262"/>
    </row>
    <row r="167" spans="1:7" ht="20.25" customHeight="1">
      <c r="A167" s="264"/>
      <c r="B167" s="262"/>
      <c r="C167" s="262"/>
      <c r="D167" s="262"/>
      <c r="E167" s="262"/>
      <c r="F167" s="262"/>
      <c r="G167" s="262"/>
    </row>
    <row r="168" spans="1:7" ht="20.25" customHeight="1">
      <c r="A168" s="264"/>
      <c r="B168" s="262"/>
      <c r="C168" s="262"/>
      <c r="D168" s="262"/>
      <c r="E168" s="262"/>
      <c r="F168" s="262"/>
      <c r="G168" s="262"/>
    </row>
    <row r="169" spans="1:7" ht="20.25" customHeight="1">
      <c r="A169" s="264"/>
      <c r="B169" s="262"/>
      <c r="C169" s="262"/>
      <c r="D169" s="262"/>
      <c r="E169" s="262"/>
      <c r="F169" s="262"/>
      <c r="G169" s="262"/>
    </row>
    <row r="170" spans="1:7" ht="20.25" customHeight="1">
      <c r="A170" s="264"/>
      <c r="B170" s="262"/>
      <c r="C170" s="262"/>
      <c r="D170" s="262"/>
      <c r="E170" s="262"/>
      <c r="F170" s="262"/>
      <c r="G170" s="262"/>
    </row>
    <row r="171" spans="1:7" ht="20.25" customHeight="1">
      <c r="A171" s="264"/>
      <c r="B171" s="262"/>
      <c r="C171" s="262"/>
      <c r="D171" s="262"/>
      <c r="E171" s="262"/>
      <c r="F171" s="262"/>
      <c r="G171" s="262"/>
    </row>
    <row r="172" spans="1:7" ht="20.25" customHeight="1">
      <c r="A172" s="264"/>
      <c r="B172" s="262"/>
      <c r="C172" s="262"/>
      <c r="D172" s="262"/>
      <c r="E172" s="262"/>
      <c r="F172" s="262"/>
      <c r="G172" s="262"/>
    </row>
    <row r="173" spans="1:7" ht="20.25" customHeight="1">
      <c r="A173" s="264"/>
      <c r="B173" s="262"/>
      <c r="C173" s="262"/>
      <c r="D173" s="262"/>
      <c r="E173" s="262"/>
      <c r="F173" s="262"/>
      <c r="G173" s="262"/>
    </row>
    <row r="174" spans="1:7" ht="20.25" customHeight="1">
      <c r="A174" s="264"/>
      <c r="B174" s="262"/>
      <c r="C174" s="262"/>
      <c r="D174" s="262"/>
      <c r="E174" s="262"/>
      <c r="F174" s="262"/>
      <c r="G174" s="262"/>
    </row>
    <row r="175" spans="1:7" ht="20.25" customHeight="1">
      <c r="A175" s="264"/>
      <c r="B175" s="262"/>
      <c r="C175" s="262"/>
      <c r="D175" s="262"/>
      <c r="E175" s="262"/>
      <c r="F175" s="262"/>
      <c r="G175" s="262"/>
    </row>
    <row r="176" spans="1:7" ht="20.25" customHeight="1">
      <c r="A176" s="264"/>
      <c r="B176" s="262"/>
      <c r="C176" s="262"/>
      <c r="D176" s="262"/>
      <c r="E176" s="262"/>
      <c r="F176" s="262"/>
      <c r="G176" s="262"/>
    </row>
    <row r="177" spans="1:7" ht="20.25" customHeight="1">
      <c r="A177" s="264"/>
      <c r="B177" s="262"/>
      <c r="C177" s="262"/>
      <c r="D177" s="262"/>
      <c r="E177" s="262"/>
      <c r="F177" s="262"/>
      <c r="G177" s="262"/>
    </row>
    <row r="178" spans="1:7" ht="20.25" customHeight="1">
      <c r="A178" s="264"/>
      <c r="B178" s="262"/>
      <c r="C178" s="262"/>
      <c r="D178" s="262"/>
      <c r="E178" s="262"/>
      <c r="F178" s="262"/>
      <c r="G178" s="262"/>
    </row>
    <row r="179" spans="1:7" ht="20.25" customHeight="1">
      <c r="A179" s="264"/>
      <c r="B179" s="262"/>
      <c r="C179" s="262"/>
      <c r="D179" s="262"/>
      <c r="E179" s="262"/>
      <c r="F179" s="262"/>
      <c r="G179" s="262"/>
    </row>
    <row r="180" spans="1:7" ht="20.25" customHeight="1">
      <c r="A180" s="264"/>
      <c r="B180" s="262"/>
      <c r="C180" s="262"/>
      <c r="D180" s="262"/>
      <c r="E180" s="262"/>
      <c r="F180" s="262"/>
      <c r="G180" s="262"/>
    </row>
    <row r="181" spans="1:7" ht="20.25" customHeight="1">
      <c r="A181" s="264"/>
      <c r="B181" s="262"/>
      <c r="C181" s="262"/>
      <c r="D181" s="262"/>
      <c r="E181" s="262"/>
      <c r="F181" s="262"/>
      <c r="G181" s="262"/>
    </row>
    <row r="182" spans="1:7" ht="20.25" customHeight="1">
      <c r="A182" s="264"/>
      <c r="B182" s="262"/>
      <c r="C182" s="262"/>
      <c r="D182" s="262"/>
      <c r="E182" s="262"/>
      <c r="F182" s="262"/>
      <c r="G182" s="262"/>
    </row>
    <row r="183" spans="1:7" ht="20.25" customHeight="1">
      <c r="A183" s="264"/>
      <c r="B183" s="262"/>
      <c r="C183" s="262"/>
      <c r="D183" s="262"/>
      <c r="E183" s="262"/>
      <c r="F183" s="262"/>
      <c r="G183" s="262"/>
    </row>
    <row r="184" spans="1:7" ht="20.25" customHeight="1">
      <c r="A184" s="264"/>
      <c r="B184" s="262"/>
      <c r="C184" s="262"/>
      <c r="D184" s="262"/>
      <c r="E184" s="262"/>
      <c r="F184" s="262"/>
      <c r="G184" s="262"/>
    </row>
    <row r="185" spans="1:7" ht="20.25" customHeight="1">
      <c r="A185" s="264"/>
      <c r="B185" s="262"/>
      <c r="C185" s="262"/>
      <c r="D185" s="262"/>
      <c r="E185" s="262"/>
      <c r="F185" s="262"/>
      <c r="G185" s="262"/>
    </row>
    <row r="186" spans="1:7" ht="20.25" customHeight="1">
      <c r="A186" s="264"/>
      <c r="B186" s="262"/>
      <c r="C186" s="262"/>
      <c r="D186" s="262"/>
      <c r="E186" s="262"/>
      <c r="F186" s="262"/>
      <c r="G186" s="262"/>
    </row>
    <row r="187" spans="1:7" ht="20.25" customHeight="1">
      <c r="A187" s="264"/>
      <c r="B187" s="262"/>
      <c r="C187" s="262"/>
      <c r="D187" s="262"/>
      <c r="E187" s="262"/>
      <c r="F187" s="262"/>
      <c r="G187" s="262"/>
    </row>
    <row r="188" spans="1:7" ht="20.25" customHeight="1">
      <c r="A188" s="264"/>
      <c r="B188" s="262"/>
      <c r="C188" s="262"/>
      <c r="D188" s="262"/>
      <c r="E188" s="262"/>
      <c r="F188" s="262"/>
      <c r="G188" s="262"/>
    </row>
    <row r="189" spans="1:7" ht="20.25" customHeight="1">
      <c r="A189" s="264"/>
      <c r="B189" s="262"/>
      <c r="C189" s="262"/>
      <c r="D189" s="262"/>
      <c r="E189" s="262"/>
      <c r="F189" s="262"/>
      <c r="G189" s="262"/>
    </row>
    <row r="190" spans="1:7" ht="20.25" customHeight="1">
      <c r="A190" s="264"/>
      <c r="B190" s="262"/>
      <c r="C190" s="262"/>
      <c r="D190" s="262"/>
      <c r="E190" s="262"/>
      <c r="F190" s="262"/>
      <c r="G190" s="262"/>
    </row>
    <row r="191" spans="1:7" ht="20.25" customHeight="1">
      <c r="A191" s="264"/>
      <c r="B191" s="262"/>
      <c r="C191" s="262"/>
      <c r="D191" s="262"/>
      <c r="E191" s="262"/>
      <c r="F191" s="262"/>
      <c r="G191" s="262"/>
    </row>
    <row r="192" spans="1:7" ht="20.25" customHeight="1">
      <c r="A192" s="264"/>
      <c r="B192" s="262"/>
      <c r="C192" s="262"/>
      <c r="D192" s="262"/>
      <c r="E192" s="262"/>
      <c r="F192" s="262"/>
      <c r="G192" s="262"/>
    </row>
    <row r="193" spans="1:7" ht="20.25" customHeight="1">
      <c r="A193" s="264"/>
      <c r="B193" s="262"/>
      <c r="C193" s="262"/>
      <c r="D193" s="262"/>
      <c r="E193" s="262"/>
      <c r="F193" s="262"/>
      <c r="G193" s="262"/>
    </row>
    <row r="194" spans="1:7" ht="20.25" customHeight="1">
      <c r="A194" s="264"/>
      <c r="B194" s="262"/>
      <c r="C194" s="262"/>
      <c r="D194" s="262"/>
      <c r="E194" s="262"/>
      <c r="F194" s="262"/>
      <c r="G194" s="262"/>
    </row>
    <row r="195" spans="1:7" ht="20.25" customHeight="1">
      <c r="A195" s="264"/>
      <c r="B195" s="262"/>
      <c r="C195" s="262"/>
      <c r="D195" s="262"/>
      <c r="E195" s="262"/>
      <c r="F195" s="262"/>
      <c r="G195" s="262"/>
    </row>
    <row r="196" spans="1:7" ht="20.25" customHeight="1">
      <c r="A196" s="264"/>
      <c r="B196" s="262"/>
      <c r="C196" s="262"/>
      <c r="D196" s="262"/>
      <c r="E196" s="262"/>
      <c r="F196" s="262"/>
      <c r="G196" s="262"/>
    </row>
    <row r="197" spans="1:7" ht="20.25" customHeight="1">
      <c r="A197" s="264"/>
      <c r="B197" s="262"/>
      <c r="C197" s="262"/>
      <c r="D197" s="262"/>
      <c r="E197" s="262"/>
      <c r="F197" s="262"/>
      <c r="G197" s="262"/>
    </row>
    <row r="198" spans="1:7" ht="20.25" customHeight="1">
      <c r="A198" s="264"/>
      <c r="B198" s="262"/>
      <c r="C198" s="262"/>
      <c r="D198" s="262"/>
      <c r="E198" s="262"/>
      <c r="F198" s="262"/>
      <c r="G198" s="262"/>
    </row>
    <row r="199" spans="1:7" ht="20.25" customHeight="1">
      <c r="A199" s="264"/>
      <c r="B199" s="262"/>
      <c r="C199" s="262"/>
      <c r="D199" s="262"/>
      <c r="E199" s="262"/>
      <c r="F199" s="262"/>
      <c r="G199" s="262"/>
    </row>
    <row r="200" spans="1:7" ht="20.25" customHeight="1">
      <c r="A200" s="264"/>
      <c r="B200" s="262"/>
      <c r="C200" s="262"/>
      <c r="D200" s="262"/>
      <c r="E200" s="262"/>
      <c r="F200" s="262"/>
      <c r="G200" s="262"/>
    </row>
    <row r="201" spans="1:7" ht="20.25" customHeight="1">
      <c r="A201" s="264"/>
      <c r="B201" s="262"/>
      <c r="C201" s="262"/>
      <c r="D201" s="262"/>
      <c r="E201" s="262"/>
      <c r="F201" s="262"/>
      <c r="G201" s="262"/>
    </row>
    <row r="202" spans="1:7" ht="20.25" customHeight="1">
      <c r="A202" s="264"/>
      <c r="B202" s="262"/>
      <c r="C202" s="262"/>
      <c r="D202" s="262"/>
      <c r="E202" s="262"/>
      <c r="F202" s="262"/>
      <c r="G202" s="262"/>
    </row>
    <row r="203" spans="1:7" ht="20.25" customHeight="1">
      <c r="A203" s="264"/>
      <c r="B203" s="262"/>
      <c r="C203" s="262"/>
      <c r="D203" s="262"/>
      <c r="E203" s="262"/>
      <c r="F203" s="262"/>
      <c r="G203" s="262"/>
    </row>
    <row r="204" spans="1:7" ht="20.25" customHeight="1">
      <c r="A204" s="264"/>
      <c r="B204" s="262"/>
      <c r="C204" s="262"/>
      <c r="D204" s="262"/>
      <c r="E204" s="262"/>
      <c r="F204" s="262"/>
      <c r="G204" s="262"/>
    </row>
    <row r="205" spans="1:7" ht="20.25" customHeight="1">
      <c r="A205" s="264"/>
      <c r="B205" s="262"/>
      <c r="C205" s="262"/>
      <c r="D205" s="262"/>
      <c r="E205" s="262"/>
      <c r="F205" s="262"/>
      <c r="G205" s="262"/>
    </row>
    <row r="206" spans="1:7" ht="20.25" customHeight="1">
      <c r="A206" s="264"/>
      <c r="B206" s="262"/>
      <c r="C206" s="262"/>
      <c r="D206" s="262"/>
      <c r="E206" s="262"/>
      <c r="F206" s="262"/>
      <c r="G206" s="262"/>
    </row>
    <row r="207" spans="1:7" ht="20.25" customHeight="1">
      <c r="A207" s="264"/>
      <c r="B207" s="262"/>
      <c r="C207" s="262"/>
      <c r="D207" s="262"/>
      <c r="E207" s="262"/>
      <c r="F207" s="262"/>
      <c r="G207" s="262"/>
    </row>
    <row r="208" spans="1:7" ht="20.25" customHeight="1">
      <c r="A208" s="264"/>
      <c r="B208" s="262"/>
      <c r="C208" s="262"/>
      <c r="D208" s="262"/>
      <c r="E208" s="262"/>
      <c r="F208" s="262"/>
      <c r="G208" s="262"/>
    </row>
    <row r="209" spans="1:7" ht="20.25" customHeight="1">
      <c r="A209" s="264"/>
      <c r="B209" s="262"/>
      <c r="C209" s="262"/>
      <c r="D209" s="262"/>
      <c r="E209" s="262"/>
      <c r="F209" s="262"/>
      <c r="G209" s="262"/>
    </row>
    <row r="210" spans="1:7" ht="20.25" customHeight="1">
      <c r="A210" s="264"/>
      <c r="B210" s="262"/>
      <c r="C210" s="262"/>
      <c r="D210" s="262"/>
      <c r="E210" s="262"/>
      <c r="F210" s="262"/>
      <c r="G210" s="262"/>
    </row>
    <row r="211" spans="1:7" ht="20.25" customHeight="1">
      <c r="A211" s="264"/>
      <c r="B211" s="262"/>
      <c r="C211" s="262"/>
      <c r="D211" s="262"/>
      <c r="E211" s="262"/>
      <c r="F211" s="262"/>
      <c r="G211" s="262"/>
    </row>
    <row r="212" spans="1:7" ht="20.25" customHeight="1">
      <c r="A212" s="264"/>
      <c r="B212" s="262"/>
      <c r="C212" s="262"/>
      <c r="D212" s="262"/>
      <c r="E212" s="262"/>
      <c r="F212" s="262"/>
      <c r="G212" s="262"/>
    </row>
    <row r="213" spans="1:7" ht="20.25" customHeight="1">
      <c r="A213" s="264"/>
      <c r="B213" s="262"/>
      <c r="C213" s="262"/>
      <c r="D213" s="262"/>
      <c r="E213" s="262"/>
      <c r="F213" s="262"/>
      <c r="G213" s="262"/>
    </row>
    <row r="214" spans="1:7" ht="20.25" customHeight="1">
      <c r="A214" s="264"/>
      <c r="B214" s="262"/>
      <c r="C214" s="262"/>
      <c r="D214" s="262"/>
      <c r="E214" s="262"/>
      <c r="F214" s="262"/>
      <c r="G214" s="262"/>
    </row>
    <row r="215" spans="1:7" ht="20.25" customHeight="1">
      <c r="A215" s="264"/>
      <c r="B215" s="262"/>
      <c r="C215" s="262"/>
      <c r="D215" s="262"/>
      <c r="E215" s="262"/>
      <c r="F215" s="262"/>
      <c r="G215" s="262"/>
    </row>
    <row r="216" spans="1:7" ht="20.25" customHeight="1">
      <c r="A216" s="264"/>
      <c r="B216" s="262"/>
      <c r="C216" s="262"/>
      <c r="D216" s="262"/>
      <c r="E216" s="262"/>
      <c r="F216" s="262"/>
      <c r="G216" s="262"/>
    </row>
    <row r="217" spans="1:7" ht="20.25" customHeight="1">
      <c r="A217" s="264"/>
      <c r="B217" s="262"/>
      <c r="C217" s="262"/>
      <c r="D217" s="262"/>
      <c r="E217" s="262"/>
      <c r="F217" s="262"/>
      <c r="G217" s="262"/>
    </row>
    <row r="218" spans="1:7" ht="20.25" customHeight="1">
      <c r="A218" s="264"/>
      <c r="B218" s="262"/>
      <c r="C218" s="262"/>
      <c r="D218" s="262"/>
      <c r="E218" s="262"/>
      <c r="F218" s="262"/>
      <c r="G218" s="262"/>
    </row>
    <row r="219" spans="1:7" ht="20.25" customHeight="1">
      <c r="A219" s="264"/>
      <c r="B219" s="262"/>
      <c r="C219" s="262"/>
      <c r="D219" s="262"/>
      <c r="E219" s="262"/>
      <c r="F219" s="262"/>
      <c r="G219" s="262"/>
    </row>
    <row r="220" spans="1:7" ht="20.25" customHeight="1">
      <c r="A220" s="264"/>
      <c r="B220" s="262"/>
      <c r="C220" s="262"/>
      <c r="D220" s="262"/>
      <c r="E220" s="262"/>
      <c r="F220" s="262"/>
      <c r="G220" s="262"/>
    </row>
    <row r="221" spans="1:7" ht="20.25" customHeight="1">
      <c r="A221" s="264"/>
      <c r="B221" s="262"/>
      <c r="C221" s="262"/>
      <c r="D221" s="262"/>
      <c r="E221" s="262"/>
      <c r="F221" s="262"/>
      <c r="G221" s="262"/>
    </row>
    <row r="222" spans="1:7" ht="20.25" customHeight="1">
      <c r="A222" s="264"/>
      <c r="B222" s="262"/>
      <c r="C222" s="262"/>
      <c r="D222" s="262"/>
      <c r="E222" s="262"/>
      <c r="F222" s="262"/>
      <c r="G222" s="262"/>
    </row>
    <row r="223" spans="1:7" ht="20.25" customHeight="1">
      <c r="A223" s="264"/>
      <c r="B223" s="262"/>
      <c r="C223" s="262"/>
      <c r="D223" s="262"/>
      <c r="E223" s="262"/>
      <c r="F223" s="262"/>
      <c r="G223" s="262"/>
    </row>
    <row r="224" spans="1:7" ht="20.25" customHeight="1">
      <c r="A224" s="264"/>
      <c r="B224" s="262"/>
      <c r="C224" s="262"/>
      <c r="D224" s="262"/>
      <c r="E224" s="262"/>
      <c r="F224" s="262"/>
      <c r="G224" s="262"/>
    </row>
    <row r="225" spans="1:7" ht="20.25" customHeight="1">
      <c r="A225" s="264"/>
      <c r="B225" s="262"/>
      <c r="C225" s="262"/>
      <c r="D225" s="262"/>
      <c r="E225" s="262"/>
      <c r="F225" s="262"/>
      <c r="G225" s="262"/>
    </row>
    <row r="226" spans="1:7" ht="20.25" customHeight="1">
      <c r="A226" s="264"/>
      <c r="B226" s="262"/>
      <c r="C226" s="262"/>
      <c r="D226" s="262"/>
      <c r="E226" s="262"/>
      <c r="F226" s="262"/>
      <c r="G226" s="262"/>
    </row>
    <row r="227" spans="1:7" ht="20.25" customHeight="1">
      <c r="A227" s="264"/>
      <c r="B227" s="262"/>
      <c r="C227" s="262"/>
      <c r="D227" s="262"/>
      <c r="E227" s="262"/>
      <c r="F227" s="262"/>
      <c r="G227" s="262"/>
    </row>
    <row r="228" spans="1:7" ht="20.25" customHeight="1">
      <c r="A228" s="264"/>
      <c r="B228" s="262"/>
      <c r="C228" s="262"/>
      <c r="D228" s="262"/>
      <c r="E228" s="262"/>
      <c r="F228" s="262"/>
      <c r="G228" s="262"/>
    </row>
    <row r="229" spans="1:7" ht="20.25" customHeight="1">
      <c r="A229" s="264"/>
      <c r="B229" s="262"/>
      <c r="C229" s="262"/>
      <c r="D229" s="262"/>
      <c r="E229" s="262"/>
      <c r="F229" s="262"/>
      <c r="G229" s="262"/>
    </row>
    <row r="230" spans="1:7" ht="20.25" customHeight="1">
      <c r="A230" s="264"/>
      <c r="B230" s="262"/>
      <c r="C230" s="262"/>
      <c r="D230" s="262"/>
      <c r="E230" s="262"/>
      <c r="F230" s="262"/>
      <c r="G230" s="262"/>
    </row>
    <row r="231" spans="1:7" ht="20.25" customHeight="1">
      <c r="A231" s="264"/>
      <c r="B231" s="262"/>
      <c r="C231" s="262"/>
      <c r="D231" s="262"/>
      <c r="E231" s="262"/>
      <c r="F231" s="262"/>
      <c r="G231" s="262"/>
    </row>
    <row r="232" spans="1:7" ht="20.25" customHeight="1">
      <c r="A232" s="264"/>
      <c r="B232" s="262"/>
      <c r="C232" s="262"/>
      <c r="D232" s="262"/>
      <c r="E232" s="262"/>
      <c r="F232" s="262"/>
      <c r="G232" s="262"/>
    </row>
    <row r="233" spans="1:7" ht="20.25" customHeight="1">
      <c r="A233" s="264"/>
      <c r="B233" s="262"/>
      <c r="C233" s="262"/>
      <c r="D233" s="262"/>
      <c r="E233" s="262"/>
      <c r="F233" s="262"/>
      <c r="G233" s="262"/>
    </row>
    <row r="234" spans="1:7" ht="20.25" customHeight="1">
      <c r="A234" s="264"/>
      <c r="B234" s="262"/>
      <c r="C234" s="262"/>
      <c r="D234" s="262"/>
      <c r="E234" s="262"/>
      <c r="F234" s="262"/>
      <c r="G234" s="262"/>
    </row>
    <row r="235" spans="1:7" ht="20.25" customHeight="1">
      <c r="A235" s="264"/>
      <c r="B235" s="262"/>
      <c r="C235" s="262"/>
      <c r="D235" s="262"/>
      <c r="E235" s="262"/>
      <c r="F235" s="262"/>
      <c r="G235" s="262"/>
    </row>
    <row r="236" spans="1:7" ht="20.25" customHeight="1">
      <c r="A236" s="264"/>
      <c r="B236" s="262"/>
      <c r="C236" s="262"/>
      <c r="D236" s="262"/>
      <c r="E236" s="262"/>
      <c r="F236" s="262"/>
      <c r="G236" s="262"/>
    </row>
    <row r="237" spans="1:7" ht="20.25" customHeight="1">
      <c r="A237" s="264"/>
      <c r="B237" s="262"/>
      <c r="C237" s="262"/>
      <c r="D237" s="262"/>
      <c r="E237" s="262"/>
      <c r="F237" s="262"/>
      <c r="G237" s="262"/>
    </row>
    <row r="238" spans="1:7" ht="20.25" customHeight="1">
      <c r="A238" s="264"/>
      <c r="B238" s="262"/>
      <c r="C238" s="262"/>
      <c r="D238" s="262"/>
      <c r="E238" s="262"/>
      <c r="F238" s="262"/>
      <c r="G238" s="262"/>
    </row>
    <row r="239" spans="1:7" ht="20.25" customHeight="1">
      <c r="A239" s="264"/>
      <c r="B239" s="262"/>
      <c r="C239" s="262"/>
      <c r="D239" s="262"/>
      <c r="E239" s="262"/>
      <c r="F239" s="262"/>
      <c r="G239" s="262"/>
    </row>
    <row r="240" spans="1:7" ht="20.25" customHeight="1">
      <c r="A240" s="264"/>
      <c r="B240" s="262"/>
      <c r="C240" s="262"/>
      <c r="D240" s="262"/>
      <c r="E240" s="262"/>
      <c r="F240" s="262"/>
      <c r="G240" s="262"/>
    </row>
    <row r="241" spans="1:7" ht="20.25" customHeight="1">
      <c r="A241" s="264"/>
      <c r="B241" s="262"/>
      <c r="C241" s="262"/>
      <c r="D241" s="262"/>
      <c r="E241" s="262"/>
      <c r="F241" s="262"/>
      <c r="G241" s="262"/>
    </row>
    <row r="242" spans="1:7" ht="20.25" customHeight="1">
      <c r="A242" s="264"/>
      <c r="B242" s="262"/>
      <c r="C242" s="262"/>
      <c r="D242" s="262"/>
      <c r="E242" s="262"/>
      <c r="F242" s="262"/>
      <c r="G242" s="262"/>
    </row>
    <row r="243" spans="1:7" ht="20.25" customHeight="1">
      <c r="A243" s="264"/>
      <c r="B243" s="262"/>
      <c r="C243" s="262"/>
      <c r="D243" s="262"/>
      <c r="E243" s="262"/>
      <c r="F243" s="262"/>
      <c r="G243" s="262"/>
    </row>
    <row r="244" spans="1:7" ht="20.25" customHeight="1">
      <c r="A244" s="264"/>
      <c r="B244" s="262"/>
      <c r="C244" s="262"/>
      <c r="D244" s="262"/>
      <c r="E244" s="262"/>
      <c r="F244" s="262"/>
      <c r="G244" s="262"/>
    </row>
    <row r="245" spans="1:7" ht="20.25" customHeight="1">
      <c r="A245" s="264"/>
      <c r="B245" s="262"/>
      <c r="C245" s="262"/>
      <c r="D245" s="262"/>
      <c r="E245" s="262"/>
      <c r="F245" s="262"/>
      <c r="G245" s="262"/>
    </row>
    <row r="246" spans="1:7" ht="20.25" customHeight="1">
      <c r="A246" s="264"/>
      <c r="B246" s="262"/>
      <c r="C246" s="262"/>
      <c r="D246" s="262"/>
      <c r="E246" s="262"/>
      <c r="F246" s="262"/>
      <c r="G246" s="262"/>
    </row>
    <row r="247" spans="1:7" ht="20.25" customHeight="1">
      <c r="A247" s="264"/>
      <c r="B247" s="262"/>
      <c r="C247" s="262"/>
      <c r="D247" s="262"/>
      <c r="E247" s="262"/>
      <c r="F247" s="262"/>
      <c r="G247" s="262"/>
    </row>
    <row r="248" spans="1:7" ht="20.25" customHeight="1">
      <c r="A248" s="264"/>
      <c r="B248" s="262"/>
      <c r="C248" s="262"/>
      <c r="D248" s="262"/>
      <c r="E248" s="262"/>
      <c r="F248" s="262"/>
      <c r="G248" s="262"/>
    </row>
    <row r="249" spans="1:7" ht="20.25" customHeight="1">
      <c r="A249" s="264"/>
      <c r="B249" s="262"/>
      <c r="C249" s="262"/>
      <c r="D249" s="262"/>
      <c r="E249" s="262"/>
      <c r="F249" s="262"/>
      <c r="G249" s="262"/>
    </row>
    <row r="250" spans="1:7" ht="20.25" customHeight="1">
      <c r="A250" s="264"/>
      <c r="B250" s="262"/>
      <c r="C250" s="262"/>
      <c r="D250" s="262"/>
      <c r="E250" s="262"/>
      <c r="F250" s="262"/>
      <c r="G250" s="262"/>
    </row>
    <row r="251" spans="1:7" ht="20.25" customHeight="1">
      <c r="A251" s="264"/>
      <c r="B251" s="262"/>
      <c r="C251" s="262"/>
      <c r="D251" s="262"/>
      <c r="E251" s="262"/>
      <c r="F251" s="262"/>
      <c r="G251" s="262"/>
    </row>
    <row r="252" spans="1:7" ht="20.25" customHeight="1">
      <c r="A252" s="264"/>
      <c r="B252" s="262"/>
      <c r="C252" s="262"/>
      <c r="D252" s="262"/>
      <c r="E252" s="262"/>
      <c r="F252" s="262"/>
      <c r="G252" s="262"/>
    </row>
    <row r="253" spans="1:7" ht="20.25" customHeight="1">
      <c r="A253" s="264"/>
      <c r="B253" s="262"/>
      <c r="C253" s="262"/>
      <c r="D253" s="262"/>
      <c r="E253" s="262"/>
      <c r="F253" s="262"/>
      <c r="G253" s="262"/>
    </row>
    <row r="254" spans="1:7" ht="20.25" customHeight="1">
      <c r="A254" s="264"/>
      <c r="B254" s="262"/>
      <c r="C254" s="262"/>
      <c r="D254" s="262"/>
      <c r="E254" s="262"/>
      <c r="F254" s="262"/>
      <c r="G254" s="262"/>
    </row>
    <row r="255" spans="1:7" ht="20.25" customHeight="1">
      <c r="A255" s="264"/>
      <c r="B255" s="262"/>
      <c r="C255" s="262"/>
      <c r="D255" s="262"/>
      <c r="E255" s="262"/>
      <c r="F255" s="262"/>
      <c r="G255" s="262"/>
    </row>
    <row r="256" spans="1:7" ht="20.25" customHeight="1">
      <c r="A256" s="264"/>
      <c r="B256" s="262"/>
      <c r="C256" s="262"/>
      <c r="D256" s="262"/>
      <c r="E256" s="262"/>
      <c r="F256" s="262"/>
      <c r="G256" s="262"/>
    </row>
    <row r="257" spans="1:7" ht="20.25" customHeight="1">
      <c r="A257" s="264"/>
      <c r="B257" s="262"/>
      <c r="C257" s="262"/>
      <c r="D257" s="262"/>
      <c r="E257" s="262"/>
      <c r="F257" s="262"/>
      <c r="G257" s="262"/>
    </row>
    <row r="258" spans="1:7" ht="20.25" customHeight="1">
      <c r="A258" s="264"/>
      <c r="B258" s="262"/>
      <c r="C258" s="262"/>
      <c r="D258" s="262"/>
      <c r="E258" s="262"/>
      <c r="F258" s="262"/>
      <c r="G258" s="262"/>
    </row>
    <row r="259" spans="1:7" ht="20.25" customHeight="1">
      <c r="A259" s="264"/>
      <c r="B259" s="262"/>
      <c r="C259" s="262"/>
      <c r="D259" s="262"/>
      <c r="E259" s="262"/>
      <c r="F259" s="262"/>
      <c r="G259" s="262"/>
    </row>
    <row r="260" spans="1:7" ht="20.25" customHeight="1">
      <c r="A260" s="264"/>
      <c r="B260" s="262"/>
      <c r="C260" s="262"/>
      <c r="D260" s="262"/>
      <c r="E260" s="262"/>
      <c r="F260" s="262"/>
      <c r="G260" s="262"/>
    </row>
    <row r="261" spans="1:7" ht="20.25" customHeight="1">
      <c r="A261" s="264"/>
      <c r="B261" s="262"/>
      <c r="C261" s="262"/>
      <c r="D261" s="262"/>
      <c r="E261" s="262"/>
      <c r="F261" s="262"/>
      <c r="G261" s="262"/>
    </row>
    <row r="262" spans="1:7" ht="20.25" customHeight="1">
      <c r="A262" s="264"/>
      <c r="B262" s="262"/>
      <c r="C262" s="262"/>
      <c r="D262" s="262"/>
      <c r="E262" s="262"/>
      <c r="F262" s="262"/>
      <c r="G262" s="262"/>
    </row>
    <row r="263" spans="1:7" ht="20.25" customHeight="1">
      <c r="A263" s="264"/>
      <c r="B263" s="262"/>
      <c r="C263" s="262"/>
      <c r="D263" s="262"/>
      <c r="E263" s="262"/>
      <c r="F263" s="262"/>
      <c r="G263" s="262"/>
    </row>
    <row r="264" spans="1:7" ht="20.25" customHeight="1">
      <c r="A264" s="264"/>
      <c r="B264" s="262"/>
      <c r="C264" s="262"/>
      <c r="D264" s="262"/>
      <c r="E264" s="262"/>
      <c r="F264" s="262"/>
      <c r="G264" s="262"/>
    </row>
    <row r="265" spans="1:7" ht="20.25" customHeight="1">
      <c r="A265" s="264"/>
      <c r="B265" s="262"/>
      <c r="C265" s="262"/>
      <c r="D265" s="262"/>
      <c r="E265" s="262"/>
      <c r="F265" s="262"/>
      <c r="G265" s="262"/>
    </row>
    <row r="266" spans="1:7" ht="20.25" customHeight="1">
      <c r="A266" s="264"/>
      <c r="B266" s="262"/>
      <c r="C266" s="262"/>
      <c r="D266" s="262"/>
      <c r="E266" s="262"/>
      <c r="F266" s="262"/>
      <c r="G266" s="262"/>
    </row>
    <row r="267" spans="1:7" ht="20.25" customHeight="1">
      <c r="A267" s="264"/>
      <c r="B267" s="262"/>
      <c r="C267" s="262"/>
      <c r="D267" s="262"/>
      <c r="E267" s="262"/>
      <c r="F267" s="262"/>
      <c r="G267" s="262"/>
    </row>
    <row r="268" spans="1:7" ht="20.25" customHeight="1">
      <c r="A268" s="264"/>
      <c r="B268" s="262"/>
      <c r="C268" s="262"/>
      <c r="D268" s="262"/>
      <c r="E268" s="262"/>
      <c r="F268" s="262"/>
      <c r="G268" s="262"/>
    </row>
    <row r="269" spans="1:7" ht="20.25" customHeight="1">
      <c r="A269" s="264"/>
      <c r="B269" s="262"/>
      <c r="C269" s="262"/>
      <c r="D269" s="262"/>
      <c r="E269" s="262"/>
      <c r="F269" s="262"/>
      <c r="G269" s="262"/>
    </row>
    <row r="270" spans="1:7" ht="20.25" customHeight="1">
      <c r="A270" s="264"/>
      <c r="B270" s="262"/>
      <c r="C270" s="262"/>
      <c r="D270" s="262"/>
      <c r="E270" s="262"/>
      <c r="F270" s="262"/>
      <c r="G270" s="262"/>
    </row>
    <row r="271" spans="1:7" ht="20.25" customHeight="1">
      <c r="A271" s="264"/>
      <c r="B271" s="262"/>
      <c r="C271" s="262"/>
      <c r="D271" s="262"/>
      <c r="E271" s="262"/>
      <c r="F271" s="262"/>
      <c r="G271" s="262"/>
    </row>
    <row r="272" spans="1:7" ht="20.25" customHeight="1">
      <c r="A272" s="264"/>
      <c r="B272" s="262"/>
      <c r="C272" s="262"/>
      <c r="D272" s="262"/>
      <c r="E272" s="262"/>
      <c r="F272" s="262"/>
      <c r="G272" s="262"/>
    </row>
    <row r="273" spans="1:7" ht="20.25" customHeight="1">
      <c r="A273" s="264"/>
      <c r="B273" s="262"/>
      <c r="C273" s="262"/>
      <c r="D273" s="262"/>
      <c r="E273" s="262"/>
      <c r="F273" s="262"/>
      <c r="G273" s="262"/>
    </row>
    <row r="274" spans="1:7" ht="20.25" customHeight="1">
      <c r="A274" s="264"/>
      <c r="B274" s="262"/>
      <c r="C274" s="262"/>
      <c r="D274" s="262"/>
      <c r="E274" s="262"/>
      <c r="F274" s="262"/>
      <c r="G274" s="262"/>
    </row>
    <row r="275" spans="1:7" ht="20.25" customHeight="1">
      <c r="A275" s="264"/>
      <c r="B275" s="262"/>
      <c r="C275" s="262"/>
      <c r="D275" s="262"/>
      <c r="E275" s="262"/>
      <c r="F275" s="262"/>
      <c r="G275" s="262"/>
    </row>
    <row r="276" spans="1:7" ht="20.25" customHeight="1">
      <c r="A276" s="264"/>
      <c r="B276" s="262"/>
      <c r="C276" s="262"/>
      <c r="D276" s="262"/>
      <c r="E276" s="262"/>
      <c r="F276" s="262"/>
      <c r="G276" s="262"/>
    </row>
    <row r="277" spans="1:7" ht="20.25" customHeight="1">
      <c r="A277" s="264"/>
      <c r="B277" s="262"/>
      <c r="C277" s="262"/>
      <c r="D277" s="262"/>
      <c r="E277" s="262"/>
      <c r="F277" s="262"/>
      <c r="G277" s="262"/>
    </row>
    <row r="278" spans="1:7" ht="20.25" customHeight="1">
      <c r="A278" s="264"/>
      <c r="B278" s="262"/>
      <c r="C278" s="262"/>
      <c r="D278" s="262"/>
      <c r="E278" s="262"/>
      <c r="F278" s="262"/>
      <c r="G278" s="262"/>
    </row>
    <row r="279" spans="1:7" ht="20.25" customHeight="1">
      <c r="A279" s="264"/>
      <c r="B279" s="262"/>
      <c r="C279" s="262"/>
      <c r="D279" s="262"/>
      <c r="E279" s="262"/>
      <c r="F279" s="262"/>
      <c r="G279" s="262"/>
    </row>
    <row r="280" spans="1:7" ht="20.25" customHeight="1">
      <c r="A280" s="264"/>
      <c r="B280" s="262"/>
      <c r="C280" s="262"/>
      <c r="D280" s="262"/>
      <c r="E280" s="262"/>
      <c r="F280" s="262"/>
      <c r="G280" s="262"/>
    </row>
    <row r="281" spans="1:7" ht="20.25" customHeight="1">
      <c r="A281" s="264"/>
      <c r="B281" s="262"/>
      <c r="C281" s="262"/>
      <c r="D281" s="262"/>
      <c r="E281" s="262"/>
      <c r="F281" s="262"/>
      <c r="G281" s="262"/>
    </row>
    <row r="282" spans="1:7" ht="20.25" customHeight="1">
      <c r="A282" s="264"/>
      <c r="B282" s="262"/>
      <c r="C282" s="262"/>
      <c r="D282" s="262"/>
      <c r="E282" s="262"/>
      <c r="F282" s="262"/>
      <c r="G282" s="262"/>
    </row>
    <row r="283" spans="1:7" ht="20.25" customHeight="1">
      <c r="A283" s="264"/>
      <c r="B283" s="262"/>
      <c r="C283" s="262"/>
      <c r="D283" s="262"/>
      <c r="E283" s="262"/>
      <c r="F283" s="262"/>
      <c r="G283" s="262"/>
    </row>
    <row r="284" spans="1:7" ht="20.25" customHeight="1">
      <c r="A284" s="264"/>
      <c r="B284" s="262"/>
      <c r="C284" s="262"/>
      <c r="D284" s="262"/>
      <c r="E284" s="262"/>
      <c r="F284" s="262"/>
      <c r="G284" s="262"/>
    </row>
    <row r="285" spans="1:7" ht="20.25" customHeight="1">
      <c r="A285" s="264"/>
      <c r="B285" s="262"/>
      <c r="C285" s="262"/>
      <c r="D285" s="262"/>
      <c r="E285" s="262"/>
      <c r="F285" s="262"/>
      <c r="G285" s="262"/>
    </row>
    <row r="286" spans="1:7" ht="20.25" customHeight="1">
      <c r="A286" s="264"/>
      <c r="B286" s="262"/>
      <c r="C286" s="262"/>
      <c r="D286" s="262"/>
      <c r="E286" s="262"/>
      <c r="F286" s="262"/>
      <c r="G286" s="262"/>
    </row>
    <row r="287" spans="1:7" ht="20.25" customHeight="1">
      <c r="A287" s="264"/>
      <c r="B287" s="262"/>
      <c r="C287" s="262"/>
      <c r="D287" s="262"/>
      <c r="E287" s="262"/>
      <c r="F287" s="262"/>
      <c r="G287" s="262"/>
    </row>
    <row r="288" spans="1:7" ht="20.25" customHeight="1">
      <c r="A288" s="264"/>
      <c r="B288" s="262"/>
      <c r="C288" s="262"/>
      <c r="D288" s="262"/>
      <c r="E288" s="262"/>
      <c r="F288" s="262"/>
      <c r="G288" s="262"/>
    </row>
    <row r="289" spans="1:7" ht="20.25" customHeight="1">
      <c r="A289" s="264"/>
      <c r="B289" s="262"/>
      <c r="C289" s="262"/>
      <c r="D289" s="262"/>
      <c r="E289" s="262"/>
      <c r="F289" s="262"/>
      <c r="G289" s="262"/>
    </row>
    <row r="290" spans="1:7" ht="20.25" customHeight="1">
      <c r="A290" s="264"/>
      <c r="B290" s="262"/>
      <c r="C290" s="262"/>
      <c r="D290" s="262"/>
      <c r="E290" s="262"/>
      <c r="F290" s="262"/>
      <c r="G290" s="262"/>
    </row>
    <row r="291" spans="1:7" ht="20.25" customHeight="1">
      <c r="A291" s="264"/>
      <c r="B291" s="262"/>
      <c r="C291" s="262"/>
      <c r="D291" s="262"/>
      <c r="E291" s="262"/>
      <c r="F291" s="262"/>
      <c r="G291" s="262"/>
    </row>
    <row r="292" spans="1:7" ht="20.25" customHeight="1">
      <c r="A292" s="264"/>
      <c r="B292" s="262"/>
      <c r="C292" s="262"/>
      <c r="D292" s="262"/>
      <c r="E292" s="262"/>
      <c r="F292" s="262"/>
      <c r="G292" s="262"/>
    </row>
    <row r="293" spans="1:7" ht="20.25" customHeight="1">
      <c r="A293" s="264"/>
      <c r="B293" s="262"/>
      <c r="C293" s="262"/>
      <c r="D293" s="262"/>
      <c r="E293" s="262"/>
      <c r="F293" s="262"/>
      <c r="G293" s="262"/>
    </row>
    <row r="294" spans="1:7" ht="20.25" customHeight="1">
      <c r="A294" s="264"/>
      <c r="B294" s="262"/>
      <c r="C294" s="262"/>
      <c r="D294" s="262"/>
      <c r="E294" s="262"/>
      <c r="F294" s="262"/>
      <c r="G294" s="262"/>
    </row>
    <row r="295" spans="1:7" ht="20.25" customHeight="1">
      <c r="A295" s="264"/>
      <c r="B295" s="262"/>
      <c r="C295" s="262"/>
      <c r="D295" s="262"/>
      <c r="E295" s="262"/>
      <c r="F295" s="262"/>
      <c r="G295" s="262"/>
    </row>
    <row r="296" spans="1:7" ht="20.25" customHeight="1">
      <c r="A296" s="264"/>
      <c r="B296" s="262"/>
      <c r="C296" s="262"/>
      <c r="D296" s="262"/>
      <c r="E296" s="262"/>
      <c r="F296" s="262"/>
      <c r="G296" s="262"/>
    </row>
    <row r="297" spans="1:7" ht="20.25" customHeight="1">
      <c r="A297" s="264"/>
      <c r="B297" s="262"/>
      <c r="C297" s="262"/>
      <c r="D297" s="262"/>
      <c r="E297" s="262"/>
      <c r="F297" s="262"/>
      <c r="G297" s="262"/>
    </row>
    <row r="298" spans="1:7" ht="20.25" customHeight="1">
      <c r="A298" s="264"/>
      <c r="B298" s="262"/>
      <c r="C298" s="262"/>
      <c r="D298" s="262"/>
      <c r="E298" s="262"/>
      <c r="F298" s="262"/>
      <c r="G298" s="262"/>
    </row>
    <row r="299" spans="1:7" ht="20.25" customHeight="1">
      <c r="A299" s="264"/>
      <c r="B299" s="262"/>
      <c r="C299" s="262"/>
      <c r="D299" s="262"/>
      <c r="E299" s="262"/>
      <c r="F299" s="262"/>
      <c r="G299" s="262"/>
    </row>
    <row r="300" spans="1:7" ht="20.25" customHeight="1">
      <c r="A300" s="264"/>
      <c r="B300" s="262"/>
      <c r="C300" s="262"/>
      <c r="D300" s="262"/>
      <c r="E300" s="262"/>
      <c r="F300" s="262"/>
      <c r="G300" s="262"/>
    </row>
    <row r="301" spans="1:7" ht="20.25" customHeight="1">
      <c r="A301" s="264"/>
      <c r="B301" s="262"/>
      <c r="C301" s="262"/>
      <c r="D301" s="262"/>
      <c r="E301" s="262"/>
      <c r="F301" s="262"/>
      <c r="G301" s="262"/>
    </row>
    <row r="302" spans="1:7" ht="20.25" customHeight="1">
      <c r="A302" s="264"/>
      <c r="B302" s="262"/>
      <c r="C302" s="262"/>
      <c r="D302" s="262"/>
      <c r="E302" s="262"/>
      <c r="F302" s="262"/>
      <c r="G302" s="262"/>
    </row>
    <row r="303" spans="1:7" ht="20.25" customHeight="1">
      <c r="A303" s="264"/>
      <c r="B303" s="262"/>
      <c r="C303" s="262"/>
      <c r="D303" s="262"/>
      <c r="E303" s="262"/>
      <c r="F303" s="262"/>
      <c r="G303" s="262"/>
    </row>
    <row r="304" spans="1:7" ht="20.25" customHeight="1">
      <c r="A304" s="264"/>
      <c r="B304" s="262"/>
      <c r="C304" s="262"/>
      <c r="D304" s="262"/>
      <c r="E304" s="262"/>
      <c r="F304" s="262"/>
      <c r="G304" s="262"/>
    </row>
    <row r="305" spans="1:7" ht="20.25" customHeight="1">
      <c r="A305" s="264"/>
      <c r="B305" s="262"/>
      <c r="C305" s="262"/>
      <c r="D305" s="262"/>
      <c r="E305" s="262"/>
      <c r="F305" s="262"/>
      <c r="G305" s="262"/>
    </row>
    <row r="306" spans="1:7" ht="20.25" customHeight="1">
      <c r="A306" s="264"/>
      <c r="B306" s="262"/>
      <c r="C306" s="262"/>
      <c r="D306" s="262"/>
      <c r="E306" s="262"/>
      <c r="F306" s="262"/>
      <c r="G306" s="262"/>
    </row>
    <row r="307" spans="1:7" ht="20.25" customHeight="1">
      <c r="A307" s="264"/>
      <c r="B307" s="262"/>
      <c r="C307" s="262"/>
      <c r="D307" s="262"/>
      <c r="E307" s="262"/>
      <c r="F307" s="262"/>
      <c r="G307" s="262"/>
    </row>
    <row r="308" spans="1:7" ht="20.25" customHeight="1">
      <c r="A308" s="264"/>
      <c r="B308" s="262"/>
      <c r="C308" s="262"/>
      <c r="D308" s="262"/>
      <c r="E308" s="262"/>
      <c r="F308" s="262"/>
      <c r="G308" s="262"/>
    </row>
    <row r="309" spans="1:7" ht="20.25" customHeight="1">
      <c r="A309" s="264"/>
      <c r="B309" s="262"/>
      <c r="C309" s="262"/>
      <c r="D309" s="262"/>
      <c r="E309" s="262"/>
      <c r="F309" s="262"/>
      <c r="G309" s="262"/>
    </row>
    <row r="310" spans="1:7" ht="20.25" customHeight="1">
      <c r="A310" s="264"/>
      <c r="B310" s="262"/>
      <c r="C310" s="262"/>
      <c r="D310" s="262"/>
      <c r="E310" s="262"/>
      <c r="F310" s="262"/>
      <c r="G310" s="262"/>
    </row>
    <row r="311" spans="1:7" ht="20.25" customHeight="1">
      <c r="A311" s="264"/>
      <c r="B311" s="262"/>
      <c r="C311" s="262"/>
      <c r="D311" s="262"/>
      <c r="E311" s="262"/>
      <c r="F311" s="262"/>
      <c r="G311" s="262"/>
    </row>
    <row r="312" spans="1:7" ht="20.25" customHeight="1">
      <c r="A312" s="264"/>
      <c r="B312" s="262"/>
      <c r="C312" s="262"/>
      <c r="D312" s="262"/>
      <c r="E312" s="262"/>
      <c r="F312" s="262"/>
      <c r="G312" s="262"/>
    </row>
    <row r="313" spans="1:7" ht="20.25" customHeight="1">
      <c r="A313" s="264"/>
      <c r="B313" s="262"/>
      <c r="C313" s="262"/>
      <c r="D313" s="262"/>
      <c r="E313" s="262"/>
      <c r="F313" s="262"/>
      <c r="G313" s="262"/>
    </row>
    <row r="314" spans="1:7" ht="20.25" customHeight="1">
      <c r="A314" s="264"/>
      <c r="B314" s="262"/>
      <c r="C314" s="262"/>
      <c r="D314" s="262"/>
      <c r="E314" s="262"/>
      <c r="F314" s="262"/>
      <c r="G314" s="262"/>
    </row>
    <row r="315" spans="1:7" ht="20.25" customHeight="1">
      <c r="A315" s="264"/>
      <c r="B315" s="262"/>
      <c r="C315" s="262"/>
      <c r="D315" s="262"/>
      <c r="E315" s="262"/>
      <c r="F315" s="262"/>
      <c r="G315" s="262"/>
    </row>
    <row r="316" spans="1:7" ht="20.25" customHeight="1">
      <c r="A316" s="264"/>
      <c r="B316" s="262"/>
      <c r="C316" s="262"/>
      <c r="D316" s="262"/>
      <c r="E316" s="262"/>
      <c r="F316" s="262"/>
      <c r="G316" s="262"/>
    </row>
    <row r="317" spans="1:7" ht="20.25" customHeight="1">
      <c r="A317" s="264"/>
      <c r="B317" s="262"/>
      <c r="C317" s="262"/>
      <c r="D317" s="262"/>
      <c r="E317" s="262"/>
      <c r="F317" s="262"/>
      <c r="G317" s="262"/>
    </row>
    <row r="318" spans="1:7" ht="20.25" customHeight="1">
      <c r="A318" s="264"/>
      <c r="B318" s="262"/>
      <c r="C318" s="262"/>
      <c r="D318" s="262"/>
      <c r="E318" s="262"/>
      <c r="F318" s="262"/>
      <c r="G318" s="262"/>
    </row>
    <row r="319" spans="1:7" ht="20.25" customHeight="1">
      <c r="A319" s="264"/>
      <c r="B319" s="262"/>
      <c r="C319" s="262"/>
      <c r="D319" s="262"/>
      <c r="E319" s="262"/>
      <c r="F319" s="262"/>
      <c r="G319" s="262"/>
    </row>
    <row r="320" spans="1:7" ht="20.25" customHeight="1">
      <c r="A320" s="264"/>
      <c r="B320" s="262"/>
      <c r="C320" s="262"/>
      <c r="D320" s="262"/>
      <c r="E320" s="262"/>
      <c r="F320" s="262"/>
      <c r="G320" s="262"/>
    </row>
    <row r="321" spans="1:7" ht="20.25" customHeight="1">
      <c r="A321" s="264"/>
      <c r="B321" s="262"/>
      <c r="C321" s="262"/>
      <c r="D321" s="262"/>
      <c r="E321" s="262"/>
      <c r="F321" s="262"/>
      <c r="G321" s="262"/>
    </row>
    <row r="322" spans="1:7" ht="20.25" customHeight="1">
      <c r="A322" s="264"/>
      <c r="B322" s="262"/>
      <c r="C322" s="262"/>
      <c r="D322" s="262"/>
      <c r="E322" s="262"/>
      <c r="F322" s="262"/>
      <c r="G322" s="262"/>
    </row>
    <row r="323" spans="1:7" ht="20.25" customHeight="1">
      <c r="A323" s="264"/>
      <c r="B323" s="262"/>
      <c r="C323" s="262"/>
      <c r="D323" s="262"/>
      <c r="E323" s="262"/>
      <c r="F323" s="262"/>
      <c r="G323" s="262"/>
    </row>
    <row r="324" spans="1:7" ht="20.25" customHeight="1">
      <c r="A324" s="264"/>
      <c r="B324" s="262"/>
      <c r="C324" s="262"/>
      <c r="D324" s="262"/>
      <c r="E324" s="262"/>
      <c r="F324" s="262"/>
      <c r="G324" s="262"/>
    </row>
    <row r="325" spans="1:7" ht="20.25" customHeight="1">
      <c r="A325" s="264"/>
      <c r="B325" s="262"/>
      <c r="C325" s="262"/>
      <c r="D325" s="262"/>
      <c r="E325" s="262"/>
      <c r="F325" s="262"/>
      <c r="G325" s="262"/>
    </row>
    <row r="326" spans="1:7" ht="20.25" customHeight="1">
      <c r="A326" s="264"/>
      <c r="B326" s="262"/>
      <c r="C326" s="262"/>
      <c r="D326" s="262"/>
      <c r="E326" s="262"/>
      <c r="F326" s="262"/>
      <c r="G326" s="262"/>
    </row>
    <row r="327" spans="1:7" ht="20.25" customHeight="1">
      <c r="A327" s="264"/>
      <c r="B327" s="262"/>
      <c r="C327" s="262"/>
      <c r="D327" s="262"/>
      <c r="E327" s="262"/>
      <c r="F327" s="262"/>
      <c r="G327" s="262"/>
    </row>
    <row r="328" spans="1:7" ht="20.25" customHeight="1">
      <c r="A328" s="264"/>
      <c r="B328" s="262"/>
      <c r="C328" s="262"/>
      <c r="D328" s="262"/>
      <c r="E328" s="262"/>
      <c r="F328" s="262"/>
      <c r="G328" s="262"/>
    </row>
    <row r="329" spans="1:7" ht="20.25" customHeight="1">
      <c r="A329" s="264"/>
      <c r="B329" s="262"/>
      <c r="C329" s="262"/>
      <c r="D329" s="262"/>
      <c r="E329" s="262"/>
      <c r="F329" s="262"/>
      <c r="G329" s="262"/>
    </row>
    <row r="330" spans="1:7" ht="20.25" customHeight="1">
      <c r="A330" s="264"/>
      <c r="B330" s="262"/>
      <c r="C330" s="262"/>
      <c r="D330" s="262"/>
      <c r="E330" s="262"/>
      <c r="F330" s="262"/>
      <c r="G330" s="262"/>
    </row>
    <row r="331" spans="1:7" ht="20.25" customHeight="1">
      <c r="A331" s="264"/>
      <c r="B331" s="262"/>
      <c r="C331" s="262"/>
      <c r="D331" s="262"/>
      <c r="E331" s="262"/>
      <c r="F331" s="262"/>
      <c r="G331" s="262"/>
    </row>
    <row r="332" spans="1:7" ht="20.25" customHeight="1">
      <c r="A332" s="264"/>
      <c r="B332" s="262"/>
      <c r="C332" s="262"/>
      <c r="D332" s="262"/>
      <c r="E332" s="262"/>
      <c r="F332" s="262"/>
      <c r="G332" s="262"/>
    </row>
    <row r="333" spans="1:7" ht="20.25" customHeight="1">
      <c r="A333" s="264"/>
      <c r="B333" s="262"/>
      <c r="C333" s="262"/>
      <c r="D333" s="262"/>
      <c r="E333" s="262"/>
      <c r="F333" s="262"/>
      <c r="G333" s="262"/>
    </row>
    <row r="334" spans="1:7" ht="20.25" customHeight="1">
      <c r="A334" s="264"/>
      <c r="B334" s="262"/>
      <c r="C334" s="262"/>
      <c r="D334" s="262"/>
      <c r="E334" s="262"/>
      <c r="F334" s="262"/>
      <c r="G334" s="262"/>
    </row>
    <row r="335" spans="1:7" ht="20.25" customHeight="1">
      <c r="A335" s="264"/>
      <c r="B335" s="262"/>
      <c r="C335" s="262"/>
      <c r="D335" s="262"/>
      <c r="E335" s="262"/>
      <c r="F335" s="262"/>
      <c r="G335" s="262"/>
    </row>
    <row r="336" spans="1:7" ht="20.25" customHeight="1">
      <c r="A336" s="264"/>
      <c r="B336" s="262"/>
      <c r="C336" s="262"/>
      <c r="D336" s="262"/>
      <c r="E336" s="262"/>
      <c r="F336" s="262"/>
      <c r="G336" s="262"/>
    </row>
    <row r="337" spans="1:7" ht="20.25" customHeight="1">
      <c r="A337" s="264"/>
      <c r="B337" s="262"/>
      <c r="C337" s="262"/>
      <c r="D337" s="262"/>
      <c r="E337" s="262"/>
      <c r="F337" s="262"/>
      <c r="G337" s="262"/>
    </row>
    <row r="338" spans="1:7" ht="20.25" customHeight="1">
      <c r="A338" s="264"/>
      <c r="B338" s="262"/>
      <c r="C338" s="262"/>
      <c r="D338" s="262"/>
      <c r="E338" s="262"/>
      <c r="F338" s="262"/>
      <c r="G338" s="262"/>
    </row>
    <row r="339" spans="1:7" ht="20.25" customHeight="1">
      <c r="A339" s="264"/>
      <c r="B339" s="262"/>
      <c r="C339" s="262"/>
      <c r="D339" s="262"/>
      <c r="E339" s="262"/>
      <c r="F339" s="262"/>
      <c r="G339" s="262"/>
    </row>
    <row r="340" spans="1:7" ht="20.25" customHeight="1">
      <c r="A340" s="264"/>
      <c r="B340" s="262"/>
      <c r="C340" s="262"/>
      <c r="D340" s="262"/>
      <c r="E340" s="262"/>
      <c r="F340" s="262"/>
      <c r="G340" s="262"/>
    </row>
    <row r="341" spans="1:7" ht="20.25" customHeight="1">
      <c r="A341" s="264"/>
      <c r="B341" s="262"/>
      <c r="C341" s="262"/>
      <c r="D341" s="262"/>
      <c r="E341" s="262"/>
      <c r="F341" s="262"/>
      <c r="G341" s="262"/>
    </row>
    <row r="342" spans="1:7" ht="20.25" customHeight="1">
      <c r="A342" s="264"/>
      <c r="B342" s="262"/>
      <c r="C342" s="262"/>
      <c r="D342" s="262"/>
      <c r="E342" s="262"/>
      <c r="F342" s="262"/>
      <c r="G342" s="262"/>
    </row>
    <row r="343" spans="1:7" ht="20.25" customHeight="1">
      <c r="A343" s="264"/>
      <c r="B343" s="262"/>
      <c r="C343" s="262"/>
      <c r="D343" s="262"/>
      <c r="E343" s="262"/>
      <c r="F343" s="262"/>
      <c r="G343" s="262"/>
    </row>
    <row r="344" spans="1:7" ht="20.25" customHeight="1">
      <c r="A344" s="264"/>
      <c r="B344" s="262"/>
      <c r="C344" s="262"/>
      <c r="D344" s="262"/>
      <c r="E344" s="262"/>
      <c r="F344" s="262"/>
      <c r="G344" s="262"/>
    </row>
    <row r="345" spans="1:7" ht="20.25" customHeight="1">
      <c r="A345" s="264"/>
      <c r="B345" s="262"/>
      <c r="C345" s="262"/>
      <c r="D345" s="262"/>
      <c r="E345" s="262"/>
      <c r="F345" s="262"/>
      <c r="G345" s="262"/>
    </row>
    <row r="346" spans="1:7" ht="20.25" customHeight="1">
      <c r="A346" s="264"/>
      <c r="B346" s="262"/>
      <c r="C346" s="262"/>
      <c r="D346" s="262"/>
      <c r="E346" s="262"/>
      <c r="F346" s="262"/>
      <c r="G346" s="262"/>
    </row>
    <row r="347" spans="1:7" ht="20.25" customHeight="1">
      <c r="A347" s="264"/>
      <c r="B347" s="262"/>
      <c r="C347" s="262"/>
      <c r="D347" s="262"/>
      <c r="E347" s="262"/>
      <c r="F347" s="262"/>
      <c r="G347" s="262"/>
    </row>
    <row r="348" spans="1:7" ht="20.25" customHeight="1">
      <c r="A348" s="264"/>
      <c r="B348" s="262"/>
      <c r="C348" s="262"/>
      <c r="D348" s="262"/>
      <c r="E348" s="262"/>
      <c r="F348" s="262"/>
      <c r="G348" s="262"/>
    </row>
    <row r="349" spans="1:7" ht="20.25" customHeight="1">
      <c r="A349" s="264"/>
      <c r="B349" s="262"/>
      <c r="C349" s="262"/>
      <c r="D349" s="262"/>
      <c r="E349" s="262"/>
      <c r="F349" s="262"/>
      <c r="G349" s="262"/>
    </row>
    <row r="350" spans="1:7" ht="20.25" customHeight="1">
      <c r="A350" s="264"/>
      <c r="B350" s="262"/>
      <c r="C350" s="262"/>
      <c r="D350" s="262"/>
      <c r="E350" s="262"/>
      <c r="F350" s="262"/>
      <c r="G350" s="262"/>
    </row>
    <row r="351" spans="1:7" ht="20.25" customHeight="1">
      <c r="A351" s="264"/>
      <c r="B351" s="262"/>
      <c r="C351" s="262"/>
      <c r="D351" s="262"/>
      <c r="E351" s="262"/>
      <c r="F351" s="262"/>
      <c r="G351" s="262"/>
    </row>
    <row r="352" spans="1:7" ht="20.25" customHeight="1">
      <c r="A352" s="264"/>
      <c r="B352" s="262"/>
      <c r="C352" s="262"/>
      <c r="D352" s="262"/>
      <c r="E352" s="262"/>
      <c r="F352" s="262"/>
      <c r="G352" s="262"/>
    </row>
    <row r="353" spans="1:7" ht="20.25" customHeight="1">
      <c r="A353" s="264"/>
      <c r="B353" s="262"/>
      <c r="C353" s="262"/>
      <c r="D353" s="262"/>
      <c r="E353" s="262"/>
      <c r="F353" s="262"/>
      <c r="G353" s="262"/>
    </row>
    <row r="354" spans="1:7" ht="20.25" customHeight="1">
      <c r="A354" s="264"/>
      <c r="B354" s="262"/>
      <c r="C354" s="262"/>
      <c r="D354" s="262"/>
      <c r="E354" s="262"/>
      <c r="F354" s="262"/>
      <c r="G354" s="262"/>
    </row>
    <row r="355" spans="1:7" ht="20.25" customHeight="1">
      <c r="A355" s="264"/>
      <c r="B355" s="262"/>
      <c r="C355" s="262"/>
      <c r="D355" s="262"/>
      <c r="E355" s="262"/>
      <c r="F355" s="262"/>
      <c r="G355" s="262"/>
    </row>
    <row r="356" spans="1:7" ht="20.25" customHeight="1">
      <c r="A356" s="264"/>
      <c r="B356" s="262"/>
      <c r="C356" s="262"/>
      <c r="D356" s="262"/>
      <c r="E356" s="262"/>
      <c r="F356" s="262"/>
      <c r="G356" s="262"/>
    </row>
    <row r="357" spans="1:7" ht="20.25" customHeight="1">
      <c r="A357" s="264"/>
      <c r="B357" s="262"/>
      <c r="C357" s="262"/>
      <c r="D357" s="262"/>
      <c r="E357" s="262"/>
      <c r="F357" s="262"/>
      <c r="G357" s="262"/>
    </row>
    <row r="358" spans="1:7" ht="20.25" customHeight="1">
      <c r="A358" s="264"/>
      <c r="B358" s="262"/>
      <c r="C358" s="262"/>
      <c r="D358" s="262"/>
      <c r="E358" s="262"/>
      <c r="F358" s="262"/>
      <c r="G358" s="262"/>
    </row>
    <row r="359" spans="1:7" ht="20.25" customHeight="1">
      <c r="A359" s="264"/>
      <c r="B359" s="262"/>
      <c r="C359" s="262"/>
      <c r="D359" s="262"/>
      <c r="E359" s="262"/>
      <c r="F359" s="262"/>
      <c r="G359" s="262"/>
    </row>
    <row r="360" spans="1:7" ht="20.25" customHeight="1">
      <c r="A360" s="264"/>
      <c r="B360" s="262"/>
      <c r="C360" s="262"/>
      <c r="D360" s="262"/>
      <c r="E360" s="262"/>
      <c r="F360" s="262"/>
      <c r="G360" s="262"/>
    </row>
    <row r="361" spans="1:7" ht="20.25" customHeight="1">
      <c r="A361" s="264"/>
      <c r="B361" s="262"/>
      <c r="C361" s="262"/>
      <c r="D361" s="262"/>
      <c r="E361" s="262"/>
      <c r="F361" s="262"/>
      <c r="G361" s="262"/>
    </row>
    <row r="362" spans="1:7" ht="20.25" customHeight="1">
      <c r="A362" s="264"/>
      <c r="B362" s="262"/>
      <c r="C362" s="262"/>
      <c r="D362" s="262"/>
      <c r="E362" s="262"/>
      <c r="F362" s="262"/>
      <c r="G362" s="262"/>
    </row>
    <row r="363" spans="1:7" ht="20.25" customHeight="1">
      <c r="A363" s="264"/>
      <c r="B363" s="262"/>
      <c r="C363" s="262"/>
      <c r="D363" s="262"/>
      <c r="E363" s="262"/>
      <c r="F363" s="262"/>
      <c r="G363" s="262"/>
    </row>
    <row r="364" spans="1:7" ht="20.25" customHeight="1">
      <c r="A364" s="264"/>
      <c r="B364" s="262"/>
      <c r="C364" s="262"/>
      <c r="D364" s="262"/>
      <c r="E364" s="262"/>
      <c r="F364" s="262"/>
      <c r="G364" s="262"/>
    </row>
    <row r="365" spans="1:7" ht="20.25" customHeight="1">
      <c r="A365" s="264"/>
      <c r="B365" s="262"/>
      <c r="C365" s="262"/>
      <c r="D365" s="262"/>
      <c r="E365" s="262"/>
      <c r="F365" s="262"/>
      <c r="G365" s="262"/>
    </row>
    <row r="366" spans="1:7" ht="20.25" customHeight="1">
      <c r="A366" s="264"/>
      <c r="B366" s="262"/>
      <c r="C366" s="262"/>
      <c r="D366" s="262"/>
      <c r="E366" s="262"/>
      <c r="F366" s="262"/>
      <c r="G366" s="262"/>
    </row>
    <row r="367" spans="1:7" ht="20.25" customHeight="1">
      <c r="A367" s="264"/>
      <c r="B367" s="262"/>
      <c r="C367" s="262"/>
      <c r="D367" s="262"/>
      <c r="E367" s="262"/>
      <c r="F367" s="262"/>
      <c r="G367" s="262"/>
    </row>
    <row r="368" spans="1:7" ht="20.25" customHeight="1">
      <c r="A368" s="264"/>
      <c r="B368" s="262"/>
      <c r="C368" s="262"/>
      <c r="D368" s="262"/>
      <c r="E368" s="262"/>
      <c r="F368" s="262"/>
      <c r="G368" s="262"/>
    </row>
    <row r="369" spans="1:7" ht="20.25" customHeight="1">
      <c r="A369" s="264"/>
      <c r="B369" s="262"/>
      <c r="C369" s="262"/>
      <c r="D369" s="262"/>
      <c r="E369" s="262"/>
      <c r="F369" s="262"/>
      <c r="G369" s="262"/>
    </row>
    <row r="370" spans="1:7" ht="20.25" customHeight="1">
      <c r="A370" s="264"/>
      <c r="B370" s="262"/>
      <c r="C370" s="262"/>
      <c r="D370" s="262"/>
      <c r="E370" s="262"/>
      <c r="F370" s="262"/>
      <c r="G370" s="262"/>
    </row>
    <row r="371" spans="1:7" ht="20.25" customHeight="1">
      <c r="A371" s="264"/>
      <c r="B371" s="262"/>
      <c r="C371" s="262"/>
      <c r="D371" s="262"/>
      <c r="E371" s="262"/>
      <c r="F371" s="262"/>
      <c r="G371" s="262"/>
    </row>
    <row r="372" spans="1:7" ht="20.25" customHeight="1">
      <c r="A372" s="264"/>
      <c r="B372" s="262"/>
      <c r="C372" s="262"/>
      <c r="D372" s="262"/>
      <c r="E372" s="262"/>
      <c r="F372" s="262"/>
      <c r="G372" s="262"/>
    </row>
    <row r="373" spans="1:7" ht="20.25" customHeight="1">
      <c r="A373" s="264"/>
      <c r="B373" s="262"/>
      <c r="C373" s="262"/>
      <c r="D373" s="262"/>
      <c r="E373" s="262"/>
      <c r="F373" s="262"/>
      <c r="G373" s="262"/>
    </row>
    <row r="374" spans="1:7" ht="20.25" customHeight="1">
      <c r="A374" s="264"/>
      <c r="B374" s="262"/>
      <c r="C374" s="262"/>
      <c r="D374" s="262"/>
      <c r="E374" s="262"/>
      <c r="F374" s="262"/>
      <c r="G374" s="262"/>
    </row>
    <row r="375" spans="1:7" ht="20.25" customHeight="1">
      <c r="A375" s="264"/>
      <c r="B375" s="262"/>
      <c r="C375" s="262"/>
      <c r="D375" s="262"/>
      <c r="E375" s="262"/>
      <c r="F375" s="262"/>
      <c r="G375" s="262"/>
    </row>
    <row r="376" spans="1:7" ht="20.25" customHeight="1">
      <c r="A376" s="264"/>
      <c r="B376" s="262"/>
      <c r="C376" s="262"/>
      <c r="D376" s="262"/>
      <c r="E376" s="262"/>
      <c r="F376" s="262"/>
      <c r="G376" s="262"/>
    </row>
    <row r="377" spans="1:7" ht="20.25" customHeight="1">
      <c r="A377" s="264"/>
      <c r="B377" s="262"/>
      <c r="C377" s="262"/>
      <c r="D377" s="262"/>
      <c r="E377" s="262"/>
      <c r="F377" s="262"/>
      <c r="G377" s="262"/>
    </row>
    <row r="378" spans="1:7" ht="20.25" customHeight="1">
      <c r="A378" s="264"/>
      <c r="B378" s="262"/>
      <c r="C378" s="262"/>
      <c r="D378" s="262"/>
      <c r="E378" s="262"/>
      <c r="F378" s="262"/>
      <c r="G378" s="262"/>
    </row>
    <row r="379" spans="1:7" ht="20.25" customHeight="1">
      <c r="A379" s="264"/>
      <c r="B379" s="262"/>
      <c r="C379" s="262"/>
      <c r="D379" s="262"/>
      <c r="E379" s="262"/>
      <c r="F379" s="262"/>
      <c r="G379" s="262"/>
    </row>
    <row r="380" spans="1:7" ht="20.25" customHeight="1">
      <c r="A380" s="264"/>
      <c r="B380" s="262"/>
      <c r="C380" s="262"/>
      <c r="D380" s="262"/>
      <c r="E380" s="262"/>
      <c r="F380" s="262"/>
      <c r="G380" s="262"/>
    </row>
    <row r="381" spans="1:7" ht="20.25" customHeight="1">
      <c r="A381" s="264"/>
      <c r="B381" s="262"/>
      <c r="C381" s="262"/>
      <c r="D381" s="262"/>
      <c r="E381" s="262"/>
      <c r="F381" s="262"/>
      <c r="G381" s="262"/>
    </row>
    <row r="382" spans="1:7" ht="20.25" customHeight="1">
      <c r="A382" s="264"/>
      <c r="B382" s="262"/>
      <c r="C382" s="262"/>
      <c r="D382" s="262"/>
      <c r="E382" s="262"/>
      <c r="F382" s="262"/>
      <c r="G382" s="262"/>
    </row>
    <row r="383" spans="1:7" ht="20.25" customHeight="1">
      <c r="A383" s="264"/>
      <c r="B383" s="262"/>
      <c r="C383" s="262"/>
      <c r="D383" s="262"/>
      <c r="E383" s="262"/>
      <c r="F383" s="262"/>
      <c r="G383" s="262"/>
    </row>
    <row r="384" spans="1:7" ht="20.25" customHeight="1">
      <c r="A384" s="264"/>
      <c r="B384" s="262"/>
      <c r="C384" s="262"/>
      <c r="D384" s="262"/>
      <c r="E384" s="262"/>
      <c r="F384" s="262"/>
      <c r="G384" s="262"/>
    </row>
    <row r="385" spans="1:7" ht="20.25" customHeight="1">
      <c r="A385" s="264"/>
      <c r="B385" s="262"/>
      <c r="C385" s="262"/>
      <c r="D385" s="262"/>
      <c r="E385" s="262"/>
      <c r="F385" s="262"/>
      <c r="G385" s="262"/>
    </row>
    <row r="386" spans="1:7" ht="20.25" customHeight="1">
      <c r="A386" s="264"/>
      <c r="B386" s="262"/>
      <c r="C386" s="262"/>
      <c r="D386" s="262"/>
      <c r="E386" s="262"/>
      <c r="F386" s="262"/>
      <c r="G386" s="262"/>
    </row>
    <row r="387" spans="1:7" ht="20.25" customHeight="1">
      <c r="A387" s="264"/>
      <c r="B387" s="262"/>
      <c r="C387" s="262"/>
      <c r="D387" s="262"/>
      <c r="E387" s="262"/>
      <c r="F387" s="262"/>
      <c r="G387" s="262"/>
    </row>
    <row r="388" spans="1:7" ht="20.25" customHeight="1">
      <c r="A388" s="264"/>
      <c r="B388" s="262"/>
      <c r="C388" s="262"/>
      <c r="D388" s="262"/>
      <c r="E388" s="262"/>
      <c r="F388" s="262"/>
      <c r="G388" s="262"/>
    </row>
    <row r="389" spans="1:7" ht="20.25" customHeight="1">
      <c r="A389" s="264"/>
      <c r="B389" s="262"/>
      <c r="C389" s="262"/>
      <c r="D389" s="262"/>
      <c r="E389" s="262"/>
      <c r="F389" s="262"/>
      <c r="G389" s="262"/>
    </row>
    <row r="390" spans="1:7" ht="20.25" customHeight="1">
      <c r="A390" s="264"/>
      <c r="B390" s="262"/>
      <c r="C390" s="262"/>
      <c r="D390" s="262"/>
      <c r="E390" s="262"/>
      <c r="F390" s="262"/>
      <c r="G390" s="262"/>
    </row>
    <row r="391" spans="1:7" ht="20.25" customHeight="1">
      <c r="A391" s="264"/>
      <c r="B391" s="262"/>
      <c r="C391" s="262"/>
      <c r="D391" s="262"/>
      <c r="E391" s="262"/>
      <c r="F391" s="262"/>
      <c r="G391" s="262"/>
    </row>
    <row r="392" spans="1:7" ht="20.25" customHeight="1">
      <c r="A392" s="264"/>
      <c r="B392" s="262"/>
      <c r="C392" s="262"/>
      <c r="D392" s="262"/>
      <c r="E392" s="262"/>
      <c r="F392" s="262"/>
      <c r="G392" s="262"/>
    </row>
    <row r="393" spans="1:7" ht="20.25" customHeight="1">
      <c r="A393" s="264"/>
      <c r="B393" s="262"/>
      <c r="C393" s="262"/>
      <c r="D393" s="262"/>
      <c r="E393" s="262"/>
      <c r="F393" s="262"/>
      <c r="G393" s="262"/>
    </row>
    <row r="394" spans="1:7" ht="20.25" customHeight="1">
      <c r="A394" s="264"/>
      <c r="B394" s="262"/>
      <c r="C394" s="262"/>
      <c r="D394" s="262"/>
      <c r="E394" s="262"/>
      <c r="F394" s="262"/>
      <c r="G394" s="262"/>
    </row>
    <row r="395" spans="1:7" ht="20.25" customHeight="1">
      <c r="A395" s="264"/>
      <c r="B395" s="262"/>
      <c r="C395" s="262"/>
      <c r="D395" s="262"/>
      <c r="E395" s="262"/>
      <c r="F395" s="262"/>
      <c r="G395" s="262"/>
    </row>
    <row r="396" spans="1:7" ht="20.25" customHeight="1">
      <c r="A396" s="264"/>
      <c r="B396" s="262"/>
      <c r="C396" s="262"/>
      <c r="D396" s="262"/>
      <c r="E396" s="262"/>
      <c r="F396" s="262"/>
      <c r="G396" s="262"/>
    </row>
    <row r="397" spans="1:7" ht="20.25" customHeight="1">
      <c r="A397" s="264"/>
      <c r="B397" s="262"/>
      <c r="C397" s="262"/>
      <c r="D397" s="262"/>
      <c r="E397" s="262"/>
      <c r="F397" s="262"/>
      <c r="G397" s="262"/>
    </row>
    <row r="398" spans="1:7" ht="20.25" customHeight="1">
      <c r="A398" s="264"/>
      <c r="B398" s="262"/>
      <c r="C398" s="262"/>
      <c r="D398" s="262"/>
      <c r="E398" s="262"/>
      <c r="F398" s="262"/>
      <c r="G398" s="262"/>
    </row>
    <row r="399" spans="1:7" ht="20.25" customHeight="1">
      <c r="A399" s="264"/>
      <c r="B399" s="262"/>
      <c r="C399" s="262"/>
      <c r="D399" s="262"/>
      <c r="E399" s="262"/>
      <c r="F399" s="262"/>
      <c r="G399" s="262"/>
    </row>
    <row r="400" spans="1:7" ht="20.25" customHeight="1">
      <c r="A400" s="264"/>
      <c r="B400" s="262"/>
      <c r="C400" s="262"/>
      <c r="D400" s="262"/>
      <c r="E400" s="262"/>
      <c r="F400" s="262"/>
      <c r="G400" s="262"/>
    </row>
    <row r="401" spans="1:7" ht="20.25" customHeight="1">
      <c r="A401" s="264"/>
      <c r="B401" s="262"/>
      <c r="C401" s="262"/>
      <c r="D401" s="262"/>
      <c r="E401" s="262"/>
      <c r="F401" s="262"/>
      <c r="G401" s="262"/>
    </row>
    <row r="402" spans="1:7" ht="20.25" customHeight="1">
      <c r="A402" s="264"/>
      <c r="B402" s="262"/>
      <c r="C402" s="262"/>
      <c r="D402" s="262"/>
      <c r="E402" s="262"/>
      <c r="F402" s="262"/>
      <c r="G402" s="262"/>
    </row>
    <row r="403" spans="1:7" ht="20.25" customHeight="1">
      <c r="A403" s="264"/>
      <c r="B403" s="262"/>
      <c r="C403" s="262"/>
      <c r="D403" s="262"/>
      <c r="E403" s="262"/>
      <c r="F403" s="262"/>
      <c r="G403" s="262"/>
    </row>
    <row r="404" spans="1:7" ht="20.25" customHeight="1">
      <c r="A404" s="264"/>
      <c r="B404" s="262"/>
      <c r="C404" s="262"/>
      <c r="D404" s="262"/>
      <c r="E404" s="262"/>
      <c r="F404" s="262"/>
      <c r="G404" s="262"/>
    </row>
    <row r="405" spans="1:7" ht="20.25" customHeight="1">
      <c r="A405" s="264"/>
      <c r="B405" s="262"/>
      <c r="C405" s="262"/>
      <c r="D405" s="262"/>
      <c r="E405" s="262"/>
      <c r="F405" s="262"/>
      <c r="G405" s="262"/>
    </row>
    <row r="406" spans="1:7" ht="20.25" customHeight="1">
      <c r="A406" s="264"/>
      <c r="B406" s="262"/>
      <c r="C406" s="262"/>
      <c r="D406" s="262"/>
      <c r="E406" s="262"/>
      <c r="F406" s="262"/>
      <c r="G406" s="262"/>
    </row>
    <row r="407" spans="1:7" ht="20.25" customHeight="1">
      <c r="A407" s="264"/>
      <c r="B407" s="262"/>
      <c r="C407" s="262"/>
      <c r="D407" s="262"/>
      <c r="E407" s="262"/>
      <c r="F407" s="262"/>
      <c r="G407" s="262"/>
    </row>
    <row r="408" spans="1:7" ht="20.25" customHeight="1">
      <c r="A408" s="264"/>
      <c r="B408" s="262"/>
      <c r="C408" s="262"/>
      <c r="D408" s="262"/>
      <c r="E408" s="262"/>
      <c r="F408" s="262"/>
      <c r="G408" s="262"/>
    </row>
    <row r="409" spans="1:7" ht="20.25" customHeight="1">
      <c r="A409" s="264"/>
      <c r="B409" s="262"/>
      <c r="C409" s="262"/>
      <c r="D409" s="262"/>
      <c r="E409" s="262"/>
      <c r="F409" s="262"/>
      <c r="G409" s="262"/>
    </row>
    <row r="410" spans="1:7" ht="20.25" customHeight="1">
      <c r="A410" s="264"/>
      <c r="B410" s="262"/>
      <c r="C410" s="262"/>
      <c r="D410" s="262"/>
      <c r="E410" s="262"/>
      <c r="F410" s="262"/>
      <c r="G410" s="262"/>
    </row>
    <row r="411" spans="1:7" ht="20.25" customHeight="1">
      <c r="A411" s="264"/>
      <c r="B411" s="262"/>
      <c r="C411" s="262"/>
      <c r="D411" s="262"/>
      <c r="E411" s="262"/>
      <c r="F411" s="262"/>
      <c r="G411" s="262"/>
    </row>
    <row r="412" spans="1:7" ht="20.25" customHeight="1">
      <c r="A412" s="264"/>
      <c r="B412" s="262"/>
      <c r="C412" s="262"/>
      <c r="D412" s="262"/>
      <c r="E412" s="262"/>
      <c r="F412" s="262"/>
      <c r="G412" s="262"/>
    </row>
    <row r="413" spans="1:7" ht="20.25" customHeight="1">
      <c r="A413" s="264"/>
      <c r="B413" s="262"/>
      <c r="C413" s="262"/>
      <c r="D413" s="262"/>
      <c r="E413" s="262"/>
      <c r="F413" s="262"/>
      <c r="G413" s="262"/>
    </row>
    <row r="414" spans="1:7" ht="20.25" customHeight="1">
      <c r="A414" s="264"/>
      <c r="B414" s="262"/>
      <c r="C414" s="262"/>
      <c r="D414" s="262"/>
      <c r="E414" s="262"/>
      <c r="F414" s="262"/>
      <c r="G414" s="262"/>
    </row>
    <row r="415" spans="1:7" ht="20.25" customHeight="1">
      <c r="A415" s="264"/>
      <c r="B415" s="262"/>
      <c r="C415" s="262"/>
      <c r="D415" s="262"/>
      <c r="E415" s="262"/>
      <c r="F415" s="262"/>
      <c r="G415" s="262"/>
    </row>
    <row r="416" spans="1:7" ht="20.25" customHeight="1">
      <c r="A416" s="264"/>
      <c r="B416" s="262"/>
      <c r="C416" s="262"/>
      <c r="D416" s="262"/>
      <c r="E416" s="262"/>
      <c r="F416" s="262"/>
      <c r="G416" s="262"/>
    </row>
    <row r="417" spans="1:7" ht="20.25" customHeight="1">
      <c r="A417" s="264"/>
      <c r="B417" s="262"/>
      <c r="C417" s="262"/>
      <c r="D417" s="262"/>
      <c r="E417" s="262"/>
      <c r="F417" s="262"/>
      <c r="G417" s="262"/>
    </row>
    <row r="418" spans="1:7" ht="20.25" customHeight="1">
      <c r="A418" s="264"/>
      <c r="B418" s="262"/>
      <c r="C418" s="262"/>
      <c r="D418" s="262"/>
      <c r="E418" s="262"/>
      <c r="F418" s="262"/>
      <c r="G418" s="262"/>
    </row>
    <row r="419" spans="1:7" ht="20.25" customHeight="1">
      <c r="A419" s="264"/>
      <c r="B419" s="262"/>
      <c r="C419" s="262"/>
      <c r="D419" s="262"/>
      <c r="E419" s="262"/>
      <c r="F419" s="262"/>
      <c r="G419" s="262"/>
    </row>
    <row r="420" spans="1:7" ht="20.25" customHeight="1">
      <c r="A420" s="264"/>
      <c r="B420" s="262"/>
      <c r="C420" s="262"/>
      <c r="D420" s="262"/>
      <c r="E420" s="262"/>
      <c r="F420" s="262"/>
      <c r="G420" s="262"/>
    </row>
    <row r="438" spans="1:7" ht="20.25" customHeight="1">
      <c r="A438" s="256"/>
      <c r="B438" s="39"/>
      <c r="C438" s="39"/>
      <c r="D438" s="39"/>
      <c r="E438" s="39"/>
      <c r="F438" s="39"/>
      <c r="G438" s="33"/>
    </row>
  </sheetData>
  <mergeCells count="9">
    <mergeCell ref="B36:G36"/>
    <mergeCell ref="B37:G37"/>
    <mergeCell ref="B38:G38"/>
    <mergeCell ref="B3:G3"/>
    <mergeCell ref="B10:G10"/>
    <mergeCell ref="B11:G11"/>
    <mergeCell ref="B19:G19"/>
    <mergeCell ref="B31:G31"/>
    <mergeCell ref="B35:G35"/>
  </mergeCells>
  <phoneticPr fontId="3"/>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60"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499984740745262"/>
  </sheetPr>
  <dimension ref="B1:AK59"/>
  <sheetViews>
    <sheetView zoomScaleNormal="100" workbookViewId="0">
      <selection activeCell="S52" sqref="S52"/>
    </sheetView>
  </sheetViews>
  <sheetFormatPr defaultColWidth="9" defaultRowHeight="13.2"/>
  <cols>
    <col min="1" max="1" width="2.5546875" style="103" customWidth="1"/>
    <col min="2" max="26" width="2.44140625" style="103" customWidth="1"/>
    <col min="27" max="27" width="2.6640625" style="103" customWidth="1"/>
    <col min="28" max="32" width="2.44140625" style="103" customWidth="1"/>
    <col min="33" max="33" width="3.21875" style="103" customWidth="1"/>
    <col min="34" max="34" width="2.44140625" style="103" customWidth="1"/>
    <col min="35" max="35" width="2.5546875" style="103" customWidth="1"/>
    <col min="36" max="36" width="8.44140625" style="103" customWidth="1"/>
    <col min="37" max="37" width="11.109375" style="103" hidden="1" customWidth="1"/>
    <col min="38" max="16384" width="9" style="103"/>
  </cols>
  <sheetData>
    <row r="1" spans="2:34">
      <c r="B1" s="102" t="s">
        <v>178</v>
      </c>
    </row>
    <row r="2" spans="2:34" ht="4.6500000000000004" customHeight="1" thickBot="1"/>
    <row r="3" spans="2:34" ht="3" customHeight="1">
      <c r="B3" s="104"/>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6"/>
    </row>
    <row r="4" spans="2:34" ht="9" customHeight="1">
      <c r="B4" s="840" t="s">
        <v>179</v>
      </c>
      <c r="C4" s="841"/>
      <c r="D4" s="841"/>
      <c r="E4" s="841"/>
      <c r="F4" s="841"/>
      <c r="G4" s="841"/>
      <c r="H4" s="841"/>
      <c r="I4" s="841"/>
      <c r="J4" s="841"/>
      <c r="K4" s="841"/>
      <c r="L4" s="841"/>
      <c r="M4" s="841"/>
      <c r="N4" s="841"/>
      <c r="O4" s="841"/>
      <c r="P4" s="841"/>
      <c r="Q4" s="841"/>
      <c r="R4" s="841"/>
      <c r="S4" s="841"/>
      <c r="T4" s="841"/>
      <c r="U4" s="841"/>
      <c r="V4" s="841"/>
      <c r="W4" s="841"/>
      <c r="X4" s="841"/>
      <c r="Y4" s="841"/>
      <c r="Z4" s="841"/>
      <c r="AA4" s="841"/>
      <c r="AB4" s="841"/>
      <c r="AC4" s="841"/>
      <c r="AD4" s="841"/>
      <c r="AE4" s="841"/>
      <c r="AF4" s="841"/>
      <c r="AG4" s="841"/>
      <c r="AH4" s="842"/>
    </row>
    <row r="5" spans="2:34" ht="15.75" customHeight="1">
      <c r="B5" s="840"/>
      <c r="C5" s="841"/>
      <c r="D5" s="841"/>
      <c r="E5" s="841"/>
      <c r="F5" s="841"/>
      <c r="G5" s="841"/>
      <c r="H5" s="841"/>
      <c r="I5" s="841"/>
      <c r="J5" s="841"/>
      <c r="K5" s="841"/>
      <c r="L5" s="841"/>
      <c r="M5" s="841"/>
      <c r="N5" s="841"/>
      <c r="O5" s="841"/>
      <c r="P5" s="841"/>
      <c r="Q5" s="841"/>
      <c r="R5" s="841"/>
      <c r="S5" s="841"/>
      <c r="T5" s="841"/>
      <c r="U5" s="841"/>
      <c r="V5" s="841"/>
      <c r="W5" s="841"/>
      <c r="X5" s="841"/>
      <c r="Y5" s="841"/>
      <c r="Z5" s="841"/>
      <c r="AA5" s="841"/>
      <c r="AB5" s="841"/>
      <c r="AC5" s="841"/>
      <c r="AD5" s="841"/>
      <c r="AE5" s="841"/>
      <c r="AF5" s="841"/>
      <c r="AG5" s="841"/>
      <c r="AH5" s="842"/>
    </row>
    <row r="6" spans="2:34">
      <c r="B6" s="107"/>
      <c r="C6" s="108"/>
      <c r="D6" s="108"/>
      <c r="E6" s="108"/>
      <c r="F6" s="108"/>
      <c r="G6" s="108"/>
      <c r="H6" s="108"/>
      <c r="I6" s="108"/>
      <c r="J6" s="108"/>
      <c r="K6" s="108"/>
      <c r="L6" s="108"/>
      <c r="M6" s="108"/>
      <c r="N6" s="108"/>
      <c r="O6" s="108"/>
      <c r="P6" s="108"/>
      <c r="Q6" s="108"/>
      <c r="R6" s="108"/>
      <c r="S6" s="108"/>
      <c r="T6" s="108"/>
      <c r="U6" s="108"/>
      <c r="V6" s="108"/>
      <c r="W6" s="108"/>
      <c r="X6" s="108"/>
      <c r="Y6" s="108"/>
      <c r="Z6" s="843" t="s">
        <v>245</v>
      </c>
      <c r="AA6" s="843"/>
      <c r="AB6" s="109"/>
      <c r="AC6" s="110" t="s">
        <v>181</v>
      </c>
      <c r="AD6" s="109"/>
      <c r="AE6" s="110" t="s">
        <v>182</v>
      </c>
      <c r="AF6" s="109"/>
      <c r="AG6" s="110" t="s">
        <v>183</v>
      </c>
      <c r="AH6" s="111"/>
    </row>
    <row r="7" spans="2:34" ht="7.5" customHeight="1">
      <c r="B7" s="107"/>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11"/>
    </row>
    <row r="8" spans="2:34" ht="18.75" customHeight="1">
      <c r="B8" s="107"/>
      <c r="C8" s="108"/>
      <c r="D8" s="108"/>
      <c r="E8" s="108"/>
      <c r="F8" s="108"/>
      <c r="G8" s="108"/>
      <c r="H8" s="108"/>
      <c r="I8" s="108"/>
      <c r="J8" s="108"/>
      <c r="K8" s="844" t="s">
        <v>184</v>
      </c>
      <c r="L8" s="844"/>
      <c r="M8" s="844"/>
      <c r="N8" s="844"/>
      <c r="O8" s="844"/>
      <c r="P8" s="844"/>
      <c r="Q8" s="844"/>
      <c r="R8" s="845" t="s">
        <v>185</v>
      </c>
      <c r="S8" s="845"/>
      <c r="T8" s="845"/>
      <c r="U8" s="846"/>
      <c r="V8" s="846"/>
      <c r="W8" s="846"/>
      <c r="X8" s="846"/>
      <c r="Y8" s="846"/>
      <c r="Z8" s="846"/>
      <c r="AA8" s="846"/>
      <c r="AB8" s="846"/>
      <c r="AC8" s="846"/>
      <c r="AD8" s="846"/>
      <c r="AE8" s="846"/>
      <c r="AF8" s="846"/>
      <c r="AG8" s="846"/>
      <c r="AH8" s="111"/>
    </row>
    <row r="9" spans="2:34" ht="18.75" customHeight="1">
      <c r="B9" s="107"/>
      <c r="C9" s="108"/>
      <c r="D9" s="108"/>
      <c r="E9" s="108"/>
      <c r="F9" s="108"/>
      <c r="G9" s="108"/>
      <c r="H9" s="108"/>
      <c r="I9" s="108"/>
      <c r="J9" s="108"/>
      <c r="K9" s="108"/>
      <c r="L9" s="108"/>
      <c r="M9" s="108"/>
      <c r="N9" s="108"/>
      <c r="O9" s="108"/>
      <c r="P9" s="108"/>
      <c r="Q9" s="108"/>
      <c r="R9" s="832" t="s">
        <v>186</v>
      </c>
      <c r="S9" s="832"/>
      <c r="T9" s="832"/>
      <c r="U9" s="833"/>
      <c r="V9" s="833"/>
      <c r="W9" s="833"/>
      <c r="X9" s="833"/>
      <c r="Y9" s="833"/>
      <c r="Z9" s="833"/>
      <c r="AA9" s="833"/>
      <c r="AB9" s="833"/>
      <c r="AC9" s="833"/>
      <c r="AD9" s="833"/>
      <c r="AE9" s="833"/>
      <c r="AF9" s="833"/>
      <c r="AG9" s="833"/>
      <c r="AH9" s="111"/>
    </row>
    <row r="10" spans="2:34" ht="18.75" customHeight="1">
      <c r="B10" s="107"/>
      <c r="C10" s="108"/>
      <c r="D10" s="108"/>
      <c r="E10" s="108"/>
      <c r="F10" s="108"/>
      <c r="G10" s="108"/>
      <c r="H10" s="108"/>
      <c r="I10" s="108"/>
      <c r="J10" s="108"/>
      <c r="K10" s="108"/>
      <c r="L10" s="108"/>
      <c r="M10" s="108"/>
      <c r="N10" s="108"/>
      <c r="O10" s="108"/>
      <c r="P10" s="108"/>
      <c r="Q10" s="108"/>
      <c r="R10" s="832" t="s">
        <v>187</v>
      </c>
      <c r="S10" s="832"/>
      <c r="T10" s="832"/>
      <c r="U10" s="832"/>
      <c r="V10" s="832"/>
      <c r="W10" s="832"/>
      <c r="X10" s="833"/>
      <c r="Y10" s="833"/>
      <c r="Z10" s="833"/>
      <c r="AA10" s="833"/>
      <c r="AB10" s="833"/>
      <c r="AC10" s="833"/>
      <c r="AD10" s="833"/>
      <c r="AE10" s="833"/>
      <c r="AF10" s="833"/>
      <c r="AG10" s="833"/>
      <c r="AH10" s="111"/>
    </row>
    <row r="11" spans="2:34" ht="6.75" customHeight="1">
      <c r="B11" s="107"/>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11"/>
    </row>
    <row r="12" spans="2:34">
      <c r="B12" s="107"/>
      <c r="C12" s="834"/>
      <c r="D12" s="834"/>
      <c r="E12" s="834"/>
      <c r="F12" s="834"/>
      <c r="G12" s="834"/>
      <c r="H12" s="834"/>
      <c r="I12" s="834"/>
      <c r="J12" s="108" t="s">
        <v>188</v>
      </c>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11"/>
    </row>
    <row r="13" spans="2:34">
      <c r="B13" s="107"/>
      <c r="C13" s="108"/>
      <c r="D13" s="108"/>
      <c r="E13" s="108"/>
      <c r="F13" s="108"/>
      <c r="G13" s="108"/>
      <c r="H13" s="108"/>
      <c r="I13" s="108"/>
      <c r="J13" s="108" t="s">
        <v>189</v>
      </c>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11"/>
    </row>
    <row r="14" spans="2:34" ht="8.25" customHeight="1">
      <c r="B14" s="107"/>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11"/>
    </row>
    <row r="15" spans="2:34" ht="23.25" customHeight="1">
      <c r="B15" s="107"/>
      <c r="C15" s="835" t="s">
        <v>190</v>
      </c>
      <c r="D15" s="835"/>
      <c r="E15" s="835"/>
      <c r="F15" s="835"/>
      <c r="G15" s="835"/>
      <c r="H15" s="835"/>
      <c r="I15" s="836" t="s">
        <v>191</v>
      </c>
      <c r="J15" s="836"/>
      <c r="K15" s="836"/>
      <c r="L15" s="836"/>
      <c r="M15" s="836"/>
      <c r="N15" s="836"/>
      <c r="O15" s="837"/>
      <c r="P15" s="837"/>
      <c r="Q15" s="837"/>
      <c r="R15" s="837"/>
      <c r="S15" s="837"/>
      <c r="T15" s="837"/>
      <c r="U15" s="837"/>
      <c r="V15" s="837"/>
      <c r="W15" s="837"/>
      <c r="X15" s="837"/>
      <c r="Y15" s="837"/>
      <c r="Z15" s="837"/>
      <c r="AA15" s="837"/>
      <c r="AB15" s="837"/>
      <c r="AC15" s="837"/>
      <c r="AD15" s="837"/>
      <c r="AE15" s="837"/>
      <c r="AF15" s="837"/>
      <c r="AG15" s="837"/>
      <c r="AH15" s="111"/>
    </row>
    <row r="16" spans="2:34" ht="23.25" customHeight="1">
      <c r="B16" s="107"/>
      <c r="C16" s="835"/>
      <c r="D16" s="835"/>
      <c r="E16" s="835"/>
      <c r="F16" s="835"/>
      <c r="G16" s="835"/>
      <c r="H16" s="835"/>
      <c r="I16" s="838" t="s">
        <v>192</v>
      </c>
      <c r="J16" s="838"/>
      <c r="K16" s="838"/>
      <c r="L16" s="838"/>
      <c r="M16" s="838"/>
      <c r="N16" s="838"/>
      <c r="O16" s="839"/>
      <c r="P16" s="839"/>
      <c r="Q16" s="839"/>
      <c r="R16" s="839"/>
      <c r="S16" s="839"/>
      <c r="T16" s="839"/>
      <c r="U16" s="839"/>
      <c r="V16" s="839"/>
      <c r="W16" s="839"/>
      <c r="X16" s="839"/>
      <c r="Y16" s="839"/>
      <c r="Z16" s="839"/>
      <c r="AA16" s="839"/>
      <c r="AB16" s="839"/>
      <c r="AC16" s="839"/>
      <c r="AD16" s="839"/>
      <c r="AE16" s="839"/>
      <c r="AF16" s="839"/>
      <c r="AG16" s="839"/>
      <c r="AH16" s="111"/>
    </row>
    <row r="17" spans="2:34" ht="19.5" customHeight="1">
      <c r="B17" s="107"/>
      <c r="C17" s="850" t="s">
        <v>193</v>
      </c>
      <c r="D17" s="851"/>
      <c r="E17" s="851"/>
      <c r="F17" s="851"/>
      <c r="G17" s="851"/>
      <c r="H17" s="852"/>
      <c r="I17" s="112" t="s">
        <v>194</v>
      </c>
      <c r="J17" s="859"/>
      <c r="K17" s="859"/>
      <c r="L17" s="113" t="s">
        <v>195</v>
      </c>
      <c r="M17" s="859"/>
      <c r="N17" s="859"/>
      <c r="O17" s="113" t="s">
        <v>196</v>
      </c>
      <c r="P17" s="113" t="s">
        <v>197</v>
      </c>
      <c r="Q17" s="859"/>
      <c r="R17" s="859"/>
      <c r="S17" s="114" t="s">
        <v>195</v>
      </c>
      <c r="T17" s="859"/>
      <c r="U17" s="859"/>
      <c r="V17" s="114" t="s">
        <v>196</v>
      </c>
      <c r="W17" s="113"/>
      <c r="X17" s="113"/>
      <c r="Y17" s="113"/>
      <c r="Z17" s="113"/>
      <c r="AA17" s="113"/>
      <c r="AB17" s="113"/>
      <c r="AC17" s="113"/>
      <c r="AD17" s="113"/>
      <c r="AE17" s="113"/>
      <c r="AF17" s="113"/>
      <c r="AG17" s="115"/>
      <c r="AH17" s="111"/>
    </row>
    <row r="18" spans="2:34" ht="17.25" customHeight="1">
      <c r="B18" s="107"/>
      <c r="C18" s="853"/>
      <c r="D18" s="854"/>
      <c r="E18" s="854"/>
      <c r="F18" s="854"/>
      <c r="G18" s="854"/>
      <c r="H18" s="855"/>
      <c r="I18" s="860" t="s">
        <v>198</v>
      </c>
      <c r="J18" s="844"/>
      <c r="K18" s="844"/>
      <c r="L18" s="844"/>
      <c r="M18" s="844"/>
      <c r="N18" s="844"/>
      <c r="O18" s="834"/>
      <c r="P18" s="834"/>
      <c r="Q18" s="110" t="s">
        <v>195</v>
      </c>
      <c r="R18" s="834"/>
      <c r="S18" s="834"/>
      <c r="T18" s="110" t="s">
        <v>196</v>
      </c>
      <c r="U18" s="110" t="s">
        <v>197</v>
      </c>
      <c r="V18" s="847"/>
      <c r="W18" s="847"/>
      <c r="X18" s="116" t="s">
        <v>195</v>
      </c>
      <c r="Y18" s="834"/>
      <c r="Z18" s="834"/>
      <c r="AA18" s="848" t="s">
        <v>200</v>
      </c>
      <c r="AB18" s="848"/>
      <c r="AC18" s="108"/>
      <c r="AD18" s="108"/>
      <c r="AE18" s="108"/>
      <c r="AF18" s="108"/>
      <c r="AG18" s="117"/>
      <c r="AH18" s="111"/>
    </row>
    <row r="19" spans="2:34" ht="21.75" customHeight="1">
      <c r="B19" s="107"/>
      <c r="C19" s="853"/>
      <c r="D19" s="854"/>
      <c r="E19" s="854"/>
      <c r="F19" s="854"/>
      <c r="G19" s="854"/>
      <c r="H19" s="855"/>
      <c r="I19" s="849" t="s">
        <v>201</v>
      </c>
      <c r="J19" s="843"/>
      <c r="K19" s="843"/>
      <c r="L19" s="843"/>
      <c r="M19" s="843"/>
      <c r="N19" s="843"/>
      <c r="O19" s="843"/>
      <c r="P19" s="834"/>
      <c r="Q19" s="834"/>
      <c r="R19" s="108" t="s">
        <v>183</v>
      </c>
      <c r="S19" s="843" t="s">
        <v>202</v>
      </c>
      <c r="T19" s="843"/>
      <c r="U19" s="843"/>
      <c r="V19" s="843"/>
      <c r="W19" s="843"/>
      <c r="X19" s="843"/>
      <c r="Y19" s="843"/>
      <c r="Z19" s="843"/>
      <c r="AA19" s="834"/>
      <c r="AB19" s="834"/>
      <c r="AC19" s="871" t="s">
        <v>203</v>
      </c>
      <c r="AD19" s="871"/>
      <c r="AE19" s="108"/>
      <c r="AF19" s="108"/>
      <c r="AG19" s="117"/>
      <c r="AH19" s="111"/>
    </row>
    <row r="20" spans="2:34" ht="2.25" customHeight="1">
      <c r="B20" s="107"/>
      <c r="C20" s="856"/>
      <c r="D20" s="857"/>
      <c r="E20" s="857"/>
      <c r="F20" s="857"/>
      <c r="G20" s="857"/>
      <c r="H20" s="858"/>
      <c r="I20" s="118"/>
      <c r="J20" s="110"/>
      <c r="K20" s="110"/>
      <c r="L20" s="110"/>
      <c r="M20" s="110"/>
      <c r="N20" s="110"/>
      <c r="O20" s="110"/>
      <c r="P20" s="110"/>
      <c r="Q20" s="110"/>
      <c r="R20" s="119"/>
      <c r="S20" s="120"/>
      <c r="T20" s="110"/>
      <c r="U20" s="110"/>
      <c r="V20" s="110"/>
      <c r="W20" s="110"/>
      <c r="X20" s="110"/>
      <c r="Y20" s="110"/>
      <c r="Z20" s="110"/>
      <c r="AA20" s="110"/>
      <c r="AB20" s="120"/>
      <c r="AC20" s="120"/>
      <c r="AD20" s="108"/>
      <c r="AE20" s="108"/>
      <c r="AF20" s="108"/>
      <c r="AG20" s="117"/>
      <c r="AH20" s="111"/>
    </row>
    <row r="21" spans="2:34" ht="16.5" customHeight="1">
      <c r="B21" s="107"/>
      <c r="C21" s="835" t="s">
        <v>204</v>
      </c>
      <c r="D21" s="835"/>
      <c r="E21" s="835"/>
      <c r="F21" s="835"/>
      <c r="G21" s="835"/>
      <c r="H21" s="835"/>
      <c r="I21" s="835"/>
      <c r="J21" s="867" t="s">
        <v>180</v>
      </c>
      <c r="K21" s="867"/>
      <c r="L21" s="867"/>
      <c r="M21" s="867" t="s">
        <v>181</v>
      </c>
      <c r="N21" s="867"/>
      <c r="O21" s="867" t="s">
        <v>205</v>
      </c>
      <c r="P21" s="867"/>
      <c r="Q21" s="867" t="s">
        <v>183</v>
      </c>
      <c r="R21" s="835" t="s">
        <v>206</v>
      </c>
      <c r="S21" s="835"/>
      <c r="T21" s="867"/>
      <c r="U21" s="867"/>
      <c r="V21" s="867"/>
      <c r="W21" s="867"/>
      <c r="X21" s="867"/>
      <c r="Y21" s="867"/>
      <c r="Z21" s="867"/>
      <c r="AA21" s="867"/>
      <c r="AB21" s="872" t="s">
        <v>207</v>
      </c>
      <c r="AC21" s="873"/>
      <c r="AD21" s="874"/>
      <c r="AE21" s="874"/>
      <c r="AF21" s="874"/>
      <c r="AG21" s="875"/>
      <c r="AH21" s="111"/>
    </row>
    <row r="22" spans="2:34" ht="16.5" customHeight="1">
      <c r="B22" s="107"/>
      <c r="C22" s="835"/>
      <c r="D22" s="835"/>
      <c r="E22" s="835"/>
      <c r="F22" s="835"/>
      <c r="G22" s="835"/>
      <c r="H22" s="835"/>
      <c r="I22" s="835"/>
      <c r="J22" s="869"/>
      <c r="K22" s="869"/>
      <c r="L22" s="869"/>
      <c r="M22" s="869"/>
      <c r="N22" s="869"/>
      <c r="O22" s="869"/>
      <c r="P22" s="869"/>
      <c r="Q22" s="869"/>
      <c r="R22" s="835"/>
      <c r="S22" s="835"/>
      <c r="T22" s="869"/>
      <c r="U22" s="869"/>
      <c r="V22" s="869"/>
      <c r="W22" s="869"/>
      <c r="X22" s="869"/>
      <c r="Y22" s="869"/>
      <c r="Z22" s="869"/>
      <c r="AA22" s="869"/>
      <c r="AB22" s="873"/>
      <c r="AC22" s="873"/>
      <c r="AD22" s="876"/>
      <c r="AE22" s="876"/>
      <c r="AF22" s="876"/>
      <c r="AG22" s="877"/>
      <c r="AH22" s="111"/>
    </row>
    <row r="23" spans="2:34" ht="20.25" customHeight="1">
      <c r="B23" s="107"/>
      <c r="C23" s="861" t="s">
        <v>208</v>
      </c>
      <c r="D23" s="862"/>
      <c r="E23" s="862"/>
      <c r="F23" s="862"/>
      <c r="G23" s="862"/>
      <c r="H23" s="862"/>
      <c r="I23" s="863"/>
      <c r="J23" s="121" t="s">
        <v>209</v>
      </c>
      <c r="K23" s="859"/>
      <c r="L23" s="859"/>
      <c r="M23" s="113" t="s">
        <v>195</v>
      </c>
      <c r="N23" s="859"/>
      <c r="O23" s="859"/>
      <c r="P23" s="113" t="s">
        <v>196</v>
      </c>
      <c r="Q23" s="113" t="s">
        <v>210</v>
      </c>
      <c r="R23" s="859"/>
      <c r="S23" s="859"/>
      <c r="T23" s="114" t="s">
        <v>195</v>
      </c>
      <c r="U23" s="859"/>
      <c r="V23" s="859"/>
      <c r="W23" s="114" t="s">
        <v>196</v>
      </c>
      <c r="X23" s="113"/>
      <c r="Y23" s="113"/>
      <c r="Z23" s="113"/>
      <c r="AA23" s="113"/>
      <c r="AB23" s="113"/>
      <c r="AC23" s="113"/>
      <c r="AD23" s="113"/>
      <c r="AE23" s="113"/>
      <c r="AF23" s="113"/>
      <c r="AG23" s="115"/>
      <c r="AH23" s="111"/>
    </row>
    <row r="24" spans="2:34" ht="20.25" customHeight="1">
      <c r="B24" s="107"/>
      <c r="C24" s="904"/>
      <c r="D24" s="905"/>
      <c r="E24" s="905"/>
      <c r="F24" s="905"/>
      <c r="G24" s="905"/>
      <c r="H24" s="905"/>
      <c r="I24" s="906"/>
      <c r="J24" s="907" t="s">
        <v>211</v>
      </c>
      <c r="K24" s="907"/>
      <c r="L24" s="907"/>
      <c r="M24" s="907"/>
      <c r="N24" s="907"/>
      <c r="O24" s="907"/>
      <c r="P24" s="907"/>
      <c r="Q24" s="834"/>
      <c r="R24" s="834"/>
      <c r="S24" s="108" t="s">
        <v>183</v>
      </c>
      <c r="T24" s="907" t="s">
        <v>212</v>
      </c>
      <c r="U24" s="907"/>
      <c r="V24" s="907"/>
      <c r="W24" s="907"/>
      <c r="X24" s="907"/>
      <c r="Y24" s="907"/>
      <c r="Z24" s="907"/>
      <c r="AA24" s="834"/>
      <c r="AB24" s="834"/>
      <c r="AC24" s="843" t="s">
        <v>203</v>
      </c>
      <c r="AD24" s="843"/>
      <c r="AE24" s="108"/>
      <c r="AF24" s="108"/>
      <c r="AG24" s="117"/>
      <c r="AH24" s="111"/>
    </row>
    <row r="25" spans="2:34" ht="3" customHeight="1">
      <c r="B25" s="107"/>
      <c r="C25" s="904"/>
      <c r="D25" s="905"/>
      <c r="E25" s="905"/>
      <c r="F25" s="905"/>
      <c r="G25" s="905"/>
      <c r="H25" s="905"/>
      <c r="I25" s="906"/>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17"/>
      <c r="AH25" s="111"/>
    </row>
    <row r="26" spans="2:34" ht="15" customHeight="1">
      <c r="B26" s="107"/>
      <c r="C26" s="904"/>
      <c r="D26" s="905"/>
      <c r="E26" s="905"/>
      <c r="F26" s="905"/>
      <c r="G26" s="905"/>
      <c r="H26" s="905"/>
      <c r="I26" s="906"/>
      <c r="J26" s="122" t="s">
        <v>213</v>
      </c>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3"/>
      <c r="AH26" s="111"/>
    </row>
    <row r="27" spans="2:34" ht="15" customHeight="1">
      <c r="B27" s="107"/>
      <c r="C27" s="904"/>
      <c r="D27" s="905"/>
      <c r="E27" s="905"/>
      <c r="F27" s="905"/>
      <c r="G27" s="905"/>
      <c r="H27" s="905"/>
      <c r="I27" s="906"/>
      <c r="J27" s="122" t="s">
        <v>214</v>
      </c>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3"/>
      <c r="AH27" s="111"/>
    </row>
    <row r="28" spans="2:34" ht="15" customHeight="1">
      <c r="B28" s="107"/>
      <c r="C28" s="904"/>
      <c r="D28" s="905"/>
      <c r="E28" s="905"/>
      <c r="F28" s="905"/>
      <c r="G28" s="905"/>
      <c r="H28" s="905"/>
      <c r="I28" s="906"/>
      <c r="J28" s="122" t="s">
        <v>215</v>
      </c>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3"/>
      <c r="AH28" s="111"/>
    </row>
    <row r="29" spans="2:34" ht="3" customHeight="1">
      <c r="B29" s="107"/>
      <c r="C29" s="904"/>
      <c r="D29" s="905"/>
      <c r="E29" s="905"/>
      <c r="F29" s="905"/>
      <c r="G29" s="905"/>
      <c r="H29" s="905"/>
      <c r="I29" s="906"/>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5"/>
      <c r="AH29" s="111"/>
    </row>
    <row r="30" spans="2:34" ht="16.5" customHeight="1">
      <c r="B30" s="107"/>
      <c r="C30" s="904"/>
      <c r="D30" s="905"/>
      <c r="E30" s="905"/>
      <c r="F30" s="905"/>
      <c r="G30" s="905"/>
      <c r="H30" s="905"/>
      <c r="I30" s="906"/>
      <c r="J30" s="124" t="s">
        <v>216</v>
      </c>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5"/>
      <c r="AH30" s="111"/>
    </row>
    <row r="31" spans="2:34" ht="3" customHeight="1">
      <c r="B31" s="107"/>
      <c r="C31" s="904"/>
      <c r="D31" s="905"/>
      <c r="E31" s="905"/>
      <c r="F31" s="905"/>
      <c r="G31" s="905"/>
      <c r="H31" s="905"/>
      <c r="I31" s="906"/>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5"/>
      <c r="AH31" s="111"/>
    </row>
    <row r="32" spans="2:34" ht="15.75" customHeight="1">
      <c r="B32" s="107"/>
      <c r="C32" s="904"/>
      <c r="D32" s="905"/>
      <c r="E32" s="905"/>
      <c r="F32" s="905"/>
      <c r="G32" s="905"/>
      <c r="H32" s="905"/>
      <c r="I32" s="906"/>
      <c r="J32" s="124" t="s">
        <v>217</v>
      </c>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5"/>
      <c r="AH32" s="111"/>
    </row>
    <row r="33" spans="2:34">
      <c r="B33" s="107"/>
      <c r="C33" s="904"/>
      <c r="D33" s="905"/>
      <c r="E33" s="905"/>
      <c r="F33" s="905"/>
      <c r="G33" s="905"/>
      <c r="H33" s="905"/>
      <c r="I33" s="906"/>
      <c r="J33" s="908" t="s">
        <v>218</v>
      </c>
      <c r="K33" s="843"/>
      <c r="L33" s="843"/>
      <c r="M33" s="843"/>
      <c r="N33" s="843"/>
      <c r="O33" s="843"/>
      <c r="P33" s="843"/>
      <c r="Q33" s="843"/>
      <c r="R33" s="843"/>
      <c r="S33" s="843"/>
      <c r="T33" s="843"/>
      <c r="U33" s="843"/>
      <c r="V33" s="843"/>
      <c r="W33" s="843"/>
      <c r="X33" s="843"/>
      <c r="Y33" s="843"/>
      <c r="Z33" s="843"/>
      <c r="AA33" s="843"/>
      <c r="AB33" s="843"/>
      <c r="AC33" s="843"/>
      <c r="AD33" s="843"/>
      <c r="AE33" s="843"/>
      <c r="AF33" s="843"/>
      <c r="AG33" s="887" t="s">
        <v>219</v>
      </c>
      <c r="AH33" s="111"/>
    </row>
    <row r="34" spans="2:34">
      <c r="B34" s="107"/>
      <c r="C34" s="864"/>
      <c r="D34" s="865"/>
      <c r="E34" s="865"/>
      <c r="F34" s="865"/>
      <c r="G34" s="865"/>
      <c r="H34" s="865"/>
      <c r="I34" s="866"/>
      <c r="J34" s="909"/>
      <c r="K34" s="869"/>
      <c r="L34" s="869"/>
      <c r="M34" s="869"/>
      <c r="N34" s="869"/>
      <c r="O34" s="869"/>
      <c r="P34" s="869"/>
      <c r="Q34" s="869"/>
      <c r="R34" s="869"/>
      <c r="S34" s="869"/>
      <c r="T34" s="869"/>
      <c r="U34" s="869"/>
      <c r="V34" s="869"/>
      <c r="W34" s="869"/>
      <c r="X34" s="869"/>
      <c r="Y34" s="869"/>
      <c r="Z34" s="869"/>
      <c r="AA34" s="869"/>
      <c r="AB34" s="869"/>
      <c r="AC34" s="869"/>
      <c r="AD34" s="869"/>
      <c r="AE34" s="869"/>
      <c r="AF34" s="869"/>
      <c r="AG34" s="888"/>
      <c r="AH34" s="111"/>
    </row>
    <row r="35" spans="2:34" ht="19.5" customHeight="1">
      <c r="B35" s="107"/>
      <c r="C35" s="889" t="s">
        <v>220</v>
      </c>
      <c r="D35" s="890"/>
      <c r="E35" s="890"/>
      <c r="F35" s="890"/>
      <c r="G35" s="890"/>
      <c r="H35" s="890"/>
      <c r="I35" s="891"/>
      <c r="J35" s="898"/>
      <c r="K35" s="867"/>
      <c r="L35" s="867"/>
      <c r="M35" s="867"/>
      <c r="N35" s="867"/>
      <c r="O35" s="867"/>
      <c r="P35" s="867"/>
      <c r="Q35" s="867"/>
      <c r="R35" s="867"/>
      <c r="S35" s="867"/>
      <c r="T35" s="867"/>
      <c r="U35" s="867"/>
      <c r="V35" s="867"/>
      <c r="W35" s="867"/>
      <c r="X35" s="867"/>
      <c r="Y35" s="867"/>
      <c r="Z35" s="899"/>
      <c r="AA35" s="899"/>
      <c r="AB35" s="899"/>
      <c r="AC35" s="899"/>
      <c r="AD35" s="899"/>
      <c r="AE35" s="899"/>
      <c r="AF35" s="899"/>
      <c r="AG35" s="901" t="s">
        <v>221</v>
      </c>
      <c r="AH35" s="111"/>
    </row>
    <row r="36" spans="2:34" ht="19.5" customHeight="1">
      <c r="B36" s="107"/>
      <c r="C36" s="892"/>
      <c r="D36" s="893"/>
      <c r="E36" s="893"/>
      <c r="F36" s="893"/>
      <c r="G36" s="893"/>
      <c r="H36" s="893"/>
      <c r="I36" s="894"/>
      <c r="J36" s="849"/>
      <c r="K36" s="843"/>
      <c r="L36" s="843"/>
      <c r="M36" s="843"/>
      <c r="N36" s="126" t="s">
        <v>222</v>
      </c>
      <c r="O36" s="843"/>
      <c r="P36" s="843"/>
      <c r="Q36" s="843"/>
      <c r="R36" s="843"/>
      <c r="S36" s="843"/>
      <c r="T36" s="843"/>
      <c r="U36" s="843"/>
      <c r="V36" s="843"/>
      <c r="W36" s="843"/>
      <c r="X36" s="843"/>
      <c r="Y36" s="126" t="s">
        <v>223</v>
      </c>
      <c r="Z36" s="900"/>
      <c r="AA36" s="900"/>
      <c r="AB36" s="900"/>
      <c r="AC36" s="900"/>
      <c r="AD36" s="900"/>
      <c r="AE36" s="900"/>
      <c r="AF36" s="900"/>
      <c r="AG36" s="902"/>
      <c r="AH36" s="111"/>
    </row>
    <row r="37" spans="2:34" ht="6" customHeight="1">
      <c r="B37" s="107"/>
      <c r="C37" s="895"/>
      <c r="D37" s="896"/>
      <c r="E37" s="896"/>
      <c r="F37" s="896"/>
      <c r="G37" s="896"/>
      <c r="H37" s="896"/>
      <c r="I37" s="897"/>
      <c r="J37" s="903"/>
      <c r="K37" s="869"/>
      <c r="L37" s="869"/>
      <c r="M37" s="869"/>
      <c r="N37" s="869"/>
      <c r="O37" s="869"/>
      <c r="P37" s="869"/>
      <c r="Q37" s="869"/>
      <c r="R37" s="869"/>
      <c r="S37" s="869"/>
      <c r="T37" s="869"/>
      <c r="U37" s="869"/>
      <c r="V37" s="869"/>
      <c r="W37" s="869"/>
      <c r="X37" s="869"/>
      <c r="Y37" s="869"/>
      <c r="Z37" s="869"/>
      <c r="AA37" s="869"/>
      <c r="AB37" s="869"/>
      <c r="AC37" s="869"/>
      <c r="AD37" s="869"/>
      <c r="AE37" s="869"/>
      <c r="AF37" s="869"/>
      <c r="AG37" s="870"/>
      <c r="AH37" s="111"/>
    </row>
    <row r="38" spans="2:34" ht="18" customHeight="1">
      <c r="B38" s="107"/>
      <c r="C38" s="861" t="s">
        <v>224</v>
      </c>
      <c r="D38" s="862"/>
      <c r="E38" s="862"/>
      <c r="F38" s="862"/>
      <c r="G38" s="862"/>
      <c r="H38" s="862"/>
      <c r="I38" s="863"/>
      <c r="J38" s="867"/>
      <c r="K38" s="867"/>
      <c r="L38" s="867"/>
      <c r="M38" s="867"/>
      <c r="N38" s="867"/>
      <c r="O38" s="867"/>
      <c r="P38" s="867"/>
      <c r="Q38" s="867"/>
      <c r="R38" s="867"/>
      <c r="S38" s="867"/>
      <c r="T38" s="867"/>
      <c r="U38" s="867"/>
      <c r="V38" s="867"/>
      <c r="W38" s="867"/>
      <c r="X38" s="867"/>
      <c r="Y38" s="867"/>
      <c r="Z38" s="867"/>
      <c r="AA38" s="867"/>
      <c r="AB38" s="867"/>
      <c r="AC38" s="867" t="s">
        <v>225</v>
      </c>
      <c r="AD38" s="867"/>
      <c r="AE38" s="867"/>
      <c r="AF38" s="867"/>
      <c r="AG38" s="868"/>
      <c r="AH38" s="111"/>
    </row>
    <row r="39" spans="2:34" ht="18" customHeight="1">
      <c r="B39" s="107"/>
      <c r="C39" s="864"/>
      <c r="D39" s="865"/>
      <c r="E39" s="865"/>
      <c r="F39" s="865"/>
      <c r="G39" s="865"/>
      <c r="H39" s="865"/>
      <c r="I39" s="866"/>
      <c r="J39" s="869"/>
      <c r="K39" s="869"/>
      <c r="L39" s="869"/>
      <c r="M39" s="869"/>
      <c r="N39" s="869"/>
      <c r="O39" s="869"/>
      <c r="P39" s="869"/>
      <c r="Q39" s="869"/>
      <c r="R39" s="869"/>
      <c r="S39" s="869"/>
      <c r="T39" s="869"/>
      <c r="U39" s="869"/>
      <c r="V39" s="869"/>
      <c r="W39" s="869"/>
      <c r="X39" s="869"/>
      <c r="Y39" s="869"/>
      <c r="Z39" s="869"/>
      <c r="AA39" s="869"/>
      <c r="AB39" s="869"/>
      <c r="AC39" s="869"/>
      <c r="AD39" s="869"/>
      <c r="AE39" s="869"/>
      <c r="AF39" s="869"/>
      <c r="AG39" s="870"/>
      <c r="AH39" s="111"/>
    </row>
    <row r="40" spans="2:34" ht="27.75" customHeight="1">
      <c r="B40" s="107"/>
      <c r="C40" s="878"/>
      <c r="D40" s="879"/>
      <c r="E40" s="879"/>
      <c r="F40" s="879"/>
      <c r="G40" s="879"/>
      <c r="H40" s="879"/>
      <c r="I40" s="880"/>
      <c r="J40" s="881" t="s">
        <v>226</v>
      </c>
      <c r="K40" s="882"/>
      <c r="L40" s="882"/>
      <c r="M40" s="882"/>
      <c r="N40" s="882"/>
      <c r="O40" s="882"/>
      <c r="P40" s="882"/>
      <c r="Q40" s="882"/>
      <c r="R40" s="883"/>
      <c r="S40" s="881" t="s">
        <v>206</v>
      </c>
      <c r="T40" s="882"/>
      <c r="U40" s="882"/>
      <c r="V40" s="884"/>
      <c r="W40" s="885"/>
      <c r="X40" s="885"/>
      <c r="Y40" s="885"/>
      <c r="Z40" s="885"/>
      <c r="AA40" s="885"/>
      <c r="AB40" s="885"/>
      <c r="AC40" s="885"/>
      <c r="AD40" s="885"/>
      <c r="AE40" s="885"/>
      <c r="AF40" s="885"/>
      <c r="AG40" s="886"/>
      <c r="AH40" s="111"/>
    </row>
    <row r="41" spans="2:34" ht="20.25" customHeight="1">
      <c r="B41" s="107"/>
      <c r="C41" s="904" t="s">
        <v>227</v>
      </c>
      <c r="D41" s="905"/>
      <c r="E41" s="905"/>
      <c r="F41" s="905"/>
      <c r="G41" s="905"/>
      <c r="H41" s="905"/>
      <c r="I41" s="906"/>
      <c r="J41" s="925" t="s">
        <v>228</v>
      </c>
      <c r="K41" s="835" t="s">
        <v>229</v>
      </c>
      <c r="L41" s="835"/>
      <c r="M41" s="835"/>
      <c r="N41" s="910"/>
      <c r="O41" s="910"/>
      <c r="P41" s="910"/>
      <c r="Q41" s="910"/>
      <c r="R41" s="910"/>
      <c r="S41" s="910"/>
      <c r="T41" s="910"/>
      <c r="U41" s="910"/>
      <c r="V41" s="910"/>
      <c r="W41" s="910"/>
      <c r="X41" s="872" t="s">
        <v>230</v>
      </c>
      <c r="Y41" s="873"/>
      <c r="Z41" s="873"/>
      <c r="AA41" s="873"/>
      <c r="AB41" s="910"/>
      <c r="AC41" s="910"/>
      <c r="AD41" s="910"/>
      <c r="AE41" s="910"/>
      <c r="AF41" s="910"/>
      <c r="AG41" s="910"/>
      <c r="AH41" s="111"/>
    </row>
    <row r="42" spans="2:34" ht="17.25" customHeight="1">
      <c r="B42" s="107"/>
      <c r="C42" s="911"/>
      <c r="D42" s="912"/>
      <c r="E42" s="912"/>
      <c r="F42" s="912"/>
      <c r="G42" s="912"/>
      <c r="H42" s="912"/>
      <c r="I42" s="913"/>
      <c r="J42" s="925"/>
      <c r="K42" s="835"/>
      <c r="L42" s="835"/>
      <c r="M42" s="835"/>
      <c r="N42" s="910"/>
      <c r="O42" s="910"/>
      <c r="P42" s="910"/>
      <c r="Q42" s="910"/>
      <c r="R42" s="910"/>
      <c r="S42" s="910"/>
      <c r="T42" s="910"/>
      <c r="U42" s="910"/>
      <c r="V42" s="910"/>
      <c r="W42" s="910"/>
      <c r="X42" s="873"/>
      <c r="Y42" s="873"/>
      <c r="Z42" s="873"/>
      <c r="AA42" s="873"/>
      <c r="AB42" s="910"/>
      <c r="AC42" s="910"/>
      <c r="AD42" s="910"/>
      <c r="AE42" s="910"/>
      <c r="AF42" s="910"/>
      <c r="AG42" s="910"/>
      <c r="AH42" s="111"/>
    </row>
    <row r="43" spans="2:34" ht="17.25" customHeight="1">
      <c r="B43" s="107"/>
      <c r="C43" s="911"/>
      <c r="D43" s="912"/>
      <c r="E43" s="912"/>
      <c r="F43" s="912"/>
      <c r="G43" s="912"/>
      <c r="H43" s="912"/>
      <c r="I43" s="913"/>
      <c r="J43" s="925"/>
      <c r="K43" s="914" t="s">
        <v>231</v>
      </c>
      <c r="L43" s="835"/>
      <c r="M43" s="835"/>
      <c r="N43" s="910"/>
      <c r="O43" s="910"/>
      <c r="P43" s="910"/>
      <c r="Q43" s="910"/>
      <c r="R43" s="910"/>
      <c r="S43" s="910"/>
      <c r="T43" s="910"/>
      <c r="U43" s="910"/>
      <c r="V43" s="910"/>
      <c r="W43" s="910"/>
      <c r="X43" s="873" t="s">
        <v>191</v>
      </c>
      <c r="Y43" s="873"/>
      <c r="Z43" s="873"/>
      <c r="AA43" s="873"/>
      <c r="AB43" s="910"/>
      <c r="AC43" s="910"/>
      <c r="AD43" s="910"/>
      <c r="AE43" s="910"/>
      <c r="AF43" s="910"/>
      <c r="AG43" s="910"/>
      <c r="AH43" s="111"/>
    </row>
    <row r="44" spans="2:34" ht="17.25" customHeight="1">
      <c r="B44" s="107"/>
      <c r="C44" s="916" t="s">
        <v>232</v>
      </c>
      <c r="D44" s="917"/>
      <c r="E44" s="917"/>
      <c r="F44" s="917"/>
      <c r="G44" s="917"/>
      <c r="H44" s="917"/>
      <c r="I44" s="918"/>
      <c r="J44" s="925"/>
      <c r="K44" s="835"/>
      <c r="L44" s="835"/>
      <c r="M44" s="835"/>
      <c r="N44" s="910"/>
      <c r="O44" s="910"/>
      <c r="P44" s="910"/>
      <c r="Q44" s="910"/>
      <c r="R44" s="910"/>
      <c r="S44" s="910"/>
      <c r="T44" s="910"/>
      <c r="U44" s="910"/>
      <c r="V44" s="910"/>
      <c r="W44" s="910"/>
      <c r="X44" s="873"/>
      <c r="Y44" s="873"/>
      <c r="Z44" s="873"/>
      <c r="AA44" s="873"/>
      <c r="AB44" s="910"/>
      <c r="AC44" s="910"/>
      <c r="AD44" s="910"/>
      <c r="AE44" s="910"/>
      <c r="AF44" s="910"/>
      <c r="AG44" s="910"/>
      <c r="AH44" s="111"/>
    </row>
    <row r="45" spans="2:34" ht="16.5" customHeight="1">
      <c r="B45" s="107"/>
      <c r="C45" s="916"/>
      <c r="D45" s="917"/>
      <c r="E45" s="917"/>
      <c r="F45" s="917"/>
      <c r="G45" s="917"/>
      <c r="H45" s="917"/>
      <c r="I45" s="918"/>
      <c r="J45" s="925"/>
      <c r="K45" s="835"/>
      <c r="L45" s="835"/>
      <c r="M45" s="835"/>
      <c r="N45" s="127"/>
      <c r="O45" s="128" t="s">
        <v>195</v>
      </c>
      <c r="P45" s="129"/>
      <c r="Q45" s="128" t="s">
        <v>196</v>
      </c>
      <c r="R45" s="922" t="s">
        <v>199</v>
      </c>
      <c r="S45" s="923"/>
      <c r="T45" s="129"/>
      <c r="U45" s="128" t="s">
        <v>195</v>
      </c>
      <c r="V45" s="129"/>
      <c r="W45" s="130" t="s">
        <v>196</v>
      </c>
      <c r="X45" s="873" t="s">
        <v>233</v>
      </c>
      <c r="Y45" s="873"/>
      <c r="Z45" s="873"/>
      <c r="AA45" s="873"/>
      <c r="AB45" s="910"/>
      <c r="AC45" s="910"/>
      <c r="AD45" s="910"/>
      <c r="AE45" s="910"/>
      <c r="AF45" s="910"/>
      <c r="AG45" s="910"/>
      <c r="AH45" s="111"/>
    </row>
    <row r="46" spans="2:34" ht="3" customHeight="1">
      <c r="B46" s="107"/>
      <c r="C46" s="916"/>
      <c r="D46" s="917"/>
      <c r="E46" s="917"/>
      <c r="F46" s="917"/>
      <c r="G46" s="917"/>
      <c r="H46" s="917"/>
      <c r="I46" s="918"/>
      <c r="J46" s="926"/>
      <c r="K46" s="915"/>
      <c r="L46" s="915"/>
      <c r="M46" s="915"/>
      <c r="N46" s="131"/>
      <c r="O46" s="132"/>
      <c r="P46" s="132"/>
      <c r="Q46" s="132"/>
      <c r="R46" s="132"/>
      <c r="S46" s="133"/>
      <c r="T46" s="132"/>
      <c r="U46" s="132"/>
      <c r="V46" s="132"/>
      <c r="W46" s="132"/>
      <c r="X46" s="924"/>
      <c r="Y46" s="924"/>
      <c r="Z46" s="924"/>
      <c r="AA46" s="924"/>
      <c r="AB46" s="929"/>
      <c r="AC46" s="929"/>
      <c r="AD46" s="929"/>
      <c r="AE46" s="929"/>
      <c r="AF46" s="929"/>
      <c r="AG46" s="929"/>
      <c r="AH46" s="111"/>
    </row>
    <row r="47" spans="2:34" ht="19.5" customHeight="1">
      <c r="B47" s="107"/>
      <c r="C47" s="919"/>
      <c r="D47" s="920"/>
      <c r="E47" s="920"/>
      <c r="F47" s="920"/>
      <c r="G47" s="920"/>
      <c r="H47" s="920"/>
      <c r="I47" s="921"/>
      <c r="J47" s="925"/>
      <c r="K47" s="835"/>
      <c r="L47" s="835"/>
      <c r="M47" s="835"/>
      <c r="N47" s="930" t="s">
        <v>234</v>
      </c>
      <c r="O47" s="885"/>
      <c r="P47" s="134" t="s">
        <v>235</v>
      </c>
      <c r="Q47" s="885"/>
      <c r="R47" s="885"/>
      <c r="S47" s="885"/>
      <c r="T47" s="134" t="s">
        <v>236</v>
      </c>
      <c r="U47" s="885" t="s">
        <v>203</v>
      </c>
      <c r="V47" s="885"/>
      <c r="W47" s="886"/>
      <c r="X47" s="873"/>
      <c r="Y47" s="873"/>
      <c r="Z47" s="873"/>
      <c r="AA47" s="873"/>
      <c r="AB47" s="910"/>
      <c r="AC47" s="910"/>
      <c r="AD47" s="910"/>
      <c r="AE47" s="910"/>
      <c r="AF47" s="910"/>
      <c r="AG47" s="910"/>
      <c r="AH47" s="111"/>
    </row>
    <row r="48" spans="2:34" ht="4.6500000000000004" customHeight="1">
      <c r="B48" s="107"/>
      <c r="C48" s="135"/>
      <c r="D48" s="135"/>
      <c r="E48" s="135"/>
      <c r="F48" s="135"/>
      <c r="G48" s="135"/>
      <c r="H48" s="135"/>
      <c r="I48" s="135"/>
      <c r="J48" s="136"/>
      <c r="K48" s="110"/>
      <c r="L48" s="110"/>
      <c r="M48" s="110"/>
      <c r="N48" s="110"/>
      <c r="O48" s="110"/>
      <c r="P48" s="110"/>
      <c r="Q48" s="110"/>
      <c r="R48" s="110"/>
      <c r="S48" s="110"/>
      <c r="T48" s="110"/>
      <c r="U48" s="110"/>
      <c r="V48" s="110"/>
      <c r="W48" s="110"/>
      <c r="X48" s="137"/>
      <c r="Y48" s="137"/>
      <c r="Z48" s="137"/>
      <c r="AA48" s="137"/>
      <c r="AB48" s="110"/>
      <c r="AC48" s="110"/>
      <c r="AD48" s="110"/>
      <c r="AE48" s="110"/>
      <c r="AF48" s="110"/>
      <c r="AG48" s="110"/>
      <c r="AH48" s="111"/>
    </row>
    <row r="49" spans="2:34" ht="14.25" customHeight="1">
      <c r="B49" s="107"/>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871" t="s">
        <v>245</v>
      </c>
      <c r="AA49" s="871"/>
      <c r="AB49" s="138"/>
      <c r="AC49" s="139" t="s">
        <v>181</v>
      </c>
      <c r="AD49" s="138"/>
      <c r="AE49" s="139" t="s">
        <v>182</v>
      </c>
      <c r="AF49" s="138"/>
      <c r="AG49" s="139" t="s">
        <v>183</v>
      </c>
      <c r="AH49" s="111"/>
    </row>
    <row r="50" spans="2:34">
      <c r="B50" s="107"/>
      <c r="C50" s="108"/>
      <c r="D50" s="108" t="s">
        <v>237</v>
      </c>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11"/>
    </row>
    <row r="51" spans="2:34" ht="3.75" customHeight="1">
      <c r="B51" s="107"/>
      <c r="C51" s="108"/>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11"/>
    </row>
    <row r="52" spans="2:34">
      <c r="B52" s="107"/>
      <c r="C52" s="108"/>
      <c r="D52" s="108"/>
      <c r="E52" s="108"/>
      <c r="F52" s="108"/>
      <c r="G52" s="108"/>
      <c r="H52" s="108"/>
      <c r="I52" s="108"/>
      <c r="J52" s="108"/>
      <c r="K52" s="108"/>
      <c r="L52" s="108"/>
      <c r="M52" s="108"/>
      <c r="N52" s="108"/>
      <c r="O52" s="108"/>
      <c r="P52" s="108"/>
      <c r="Q52" s="108"/>
      <c r="R52" s="140" t="s">
        <v>452</v>
      </c>
      <c r="S52" s="108"/>
      <c r="T52" s="108"/>
      <c r="U52" s="108"/>
      <c r="V52" s="108"/>
      <c r="W52" s="108"/>
      <c r="X52" s="108"/>
      <c r="Y52" s="108"/>
      <c r="Z52" s="108"/>
      <c r="AA52" s="108"/>
      <c r="AB52" s="108"/>
      <c r="AC52" s="108"/>
      <c r="AD52" s="108"/>
      <c r="AE52" s="108"/>
      <c r="AF52" s="108"/>
      <c r="AG52" s="108"/>
      <c r="AH52" s="111"/>
    </row>
    <row r="53" spans="2:34" ht="5.25" customHeight="1">
      <c r="B53" s="107"/>
      <c r="C53" s="108"/>
      <c r="D53" s="108"/>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11"/>
    </row>
    <row r="54" spans="2:34" ht="18" customHeight="1">
      <c r="B54" s="107"/>
      <c r="C54" s="108"/>
      <c r="D54" s="108"/>
      <c r="E54" s="108"/>
      <c r="F54" s="108"/>
      <c r="G54" s="108"/>
      <c r="H54" s="108"/>
      <c r="I54" s="108"/>
      <c r="J54" s="108"/>
      <c r="K54" s="108"/>
      <c r="L54" s="843" t="s">
        <v>238</v>
      </c>
      <c r="M54" s="843"/>
      <c r="N54" s="843"/>
      <c r="O54" s="843"/>
      <c r="P54" s="843"/>
      <c r="Q54" s="843"/>
      <c r="R54" s="108"/>
      <c r="S54" s="928" t="s">
        <v>239</v>
      </c>
      <c r="T54" s="928"/>
      <c r="U54" s="846"/>
      <c r="V54" s="846"/>
      <c r="W54" s="846"/>
      <c r="X54" s="846"/>
      <c r="Y54" s="846"/>
      <c r="Z54" s="846"/>
      <c r="AA54" s="846"/>
      <c r="AB54" s="846"/>
      <c r="AC54" s="846"/>
      <c r="AD54" s="846"/>
      <c r="AE54" s="846"/>
      <c r="AF54" s="846"/>
      <c r="AG54" s="846"/>
      <c r="AH54" s="111"/>
    </row>
    <row r="55" spans="2:34" ht="6.75" customHeight="1">
      <c r="B55" s="107"/>
      <c r="C55" s="108"/>
      <c r="D55" s="108"/>
      <c r="E55" s="108"/>
      <c r="F55" s="108"/>
      <c r="G55" s="108"/>
      <c r="H55" s="108"/>
      <c r="I55" s="108"/>
      <c r="J55" s="108"/>
      <c r="K55" s="108"/>
      <c r="L55" s="108"/>
      <c r="M55" s="110"/>
      <c r="N55" s="110"/>
      <c r="O55" s="110"/>
      <c r="P55" s="110"/>
      <c r="Q55" s="110"/>
      <c r="R55" s="108"/>
      <c r="S55" s="137"/>
      <c r="T55" s="137"/>
      <c r="U55" s="108"/>
      <c r="V55" s="108"/>
      <c r="W55" s="108"/>
      <c r="X55" s="108"/>
      <c r="Y55" s="108"/>
      <c r="Z55" s="108"/>
      <c r="AA55" s="108"/>
      <c r="AB55" s="108"/>
      <c r="AC55" s="108"/>
      <c r="AD55" s="108"/>
      <c r="AE55" s="108"/>
      <c r="AF55" s="108"/>
      <c r="AG55" s="108"/>
      <c r="AH55" s="111"/>
    </row>
    <row r="56" spans="2:34" ht="15" customHeight="1">
      <c r="B56" s="107"/>
      <c r="C56" s="108"/>
      <c r="D56" s="108"/>
      <c r="E56" s="108"/>
      <c r="F56" s="108"/>
      <c r="G56" s="108"/>
      <c r="H56" s="108"/>
      <c r="I56" s="108"/>
      <c r="J56" s="108"/>
      <c r="K56" s="108"/>
      <c r="L56" s="108"/>
      <c r="M56" s="108"/>
      <c r="N56" s="108"/>
      <c r="O56" s="108"/>
      <c r="P56" s="108"/>
      <c r="Q56" s="108"/>
      <c r="R56" s="108"/>
      <c r="S56" s="928" t="s">
        <v>240</v>
      </c>
      <c r="T56" s="928"/>
      <c r="U56" s="834"/>
      <c r="V56" s="834"/>
      <c r="W56" s="834"/>
      <c r="X56" s="834"/>
      <c r="Y56" s="834"/>
      <c r="Z56" s="834"/>
      <c r="AA56" s="834"/>
      <c r="AB56" s="834"/>
      <c r="AC56" s="834"/>
      <c r="AD56" s="834"/>
      <c r="AE56" s="834"/>
      <c r="AF56" s="834"/>
      <c r="AG56" s="141" t="s">
        <v>241</v>
      </c>
      <c r="AH56" s="111"/>
    </row>
    <row r="57" spans="2:34" ht="7.5" customHeight="1">
      <c r="B57" s="107"/>
      <c r="C57" s="108"/>
      <c r="D57" s="108"/>
      <c r="E57" s="108"/>
      <c r="F57" s="108"/>
      <c r="G57" s="108"/>
      <c r="H57" s="108"/>
      <c r="I57" s="108"/>
      <c r="J57" s="108"/>
      <c r="K57" s="108"/>
      <c r="L57" s="108"/>
      <c r="M57" s="108"/>
      <c r="N57" s="108"/>
      <c r="O57" s="108"/>
      <c r="P57" s="108"/>
      <c r="Q57" s="108"/>
      <c r="R57" s="108"/>
      <c r="S57" s="137"/>
      <c r="T57" s="137"/>
      <c r="U57" s="108"/>
      <c r="V57" s="108"/>
      <c r="W57" s="108"/>
      <c r="X57" s="108"/>
      <c r="Y57" s="108"/>
      <c r="Z57" s="108"/>
      <c r="AA57" s="108"/>
      <c r="AB57" s="108"/>
      <c r="AC57" s="108"/>
      <c r="AD57" s="108"/>
      <c r="AE57" s="108"/>
      <c r="AF57" s="108"/>
      <c r="AG57" s="108"/>
      <c r="AH57" s="111"/>
    </row>
    <row r="58" spans="2:34" ht="16.5" customHeight="1">
      <c r="B58" s="107"/>
      <c r="C58" s="108"/>
      <c r="D58" s="108"/>
      <c r="E58" s="108"/>
      <c r="F58" s="108"/>
      <c r="G58" s="108"/>
      <c r="H58" s="108"/>
      <c r="I58" s="108"/>
      <c r="J58" s="108"/>
      <c r="K58" s="108"/>
      <c r="L58" s="108"/>
      <c r="M58" s="108"/>
      <c r="N58" s="108"/>
      <c r="O58" s="108"/>
      <c r="P58" s="108"/>
      <c r="Q58" s="108"/>
      <c r="R58" s="108"/>
      <c r="S58" s="928" t="s">
        <v>242</v>
      </c>
      <c r="T58" s="928"/>
      <c r="U58" s="846"/>
      <c r="V58" s="846"/>
      <c r="W58" s="142" t="s">
        <v>243</v>
      </c>
      <c r="X58" s="846"/>
      <c r="Y58" s="846"/>
      <c r="Z58" s="142" t="s">
        <v>244</v>
      </c>
      <c r="AA58" s="846"/>
      <c r="AB58" s="846"/>
      <c r="AC58" s="142"/>
      <c r="AD58" s="142"/>
      <c r="AE58" s="142"/>
      <c r="AF58" s="142"/>
      <c r="AG58" s="142"/>
      <c r="AH58" s="111"/>
    </row>
    <row r="59" spans="2:34" ht="9.75" customHeight="1" thickBot="1">
      <c r="B59" s="143"/>
      <c r="C59" s="144"/>
      <c r="D59" s="144"/>
      <c r="E59" s="144"/>
      <c r="F59" s="144"/>
      <c r="G59" s="144"/>
      <c r="H59" s="144"/>
      <c r="I59" s="144"/>
      <c r="J59" s="144"/>
      <c r="K59" s="144"/>
      <c r="L59" s="144"/>
      <c r="M59" s="144"/>
      <c r="N59" s="144"/>
      <c r="O59" s="144"/>
      <c r="P59" s="144"/>
      <c r="Q59" s="144"/>
      <c r="R59" s="144"/>
      <c r="S59" s="927"/>
      <c r="T59" s="927"/>
      <c r="U59" s="144"/>
      <c r="V59" s="144"/>
      <c r="W59" s="144"/>
      <c r="X59" s="144"/>
      <c r="Y59" s="144"/>
      <c r="Z59" s="144"/>
      <c r="AA59" s="144"/>
      <c r="AB59" s="144"/>
      <c r="AC59" s="144"/>
      <c r="AD59" s="144"/>
      <c r="AE59" s="144"/>
      <c r="AF59" s="144"/>
      <c r="AG59" s="144"/>
      <c r="AH59" s="145"/>
    </row>
  </sheetData>
  <mergeCells count="103">
    <mergeCell ref="S59:T59"/>
    <mergeCell ref="S56:T56"/>
    <mergeCell ref="U56:AF56"/>
    <mergeCell ref="S58:T58"/>
    <mergeCell ref="U58:V58"/>
    <mergeCell ref="X58:Y58"/>
    <mergeCell ref="AA58:AB58"/>
    <mergeCell ref="AB45:AG47"/>
    <mergeCell ref="N47:O47"/>
    <mergeCell ref="Q47:S47"/>
    <mergeCell ref="U47:W47"/>
    <mergeCell ref="Z49:AA49"/>
    <mergeCell ref="L54:Q54"/>
    <mergeCell ref="S54:T54"/>
    <mergeCell ref="U54:AG54"/>
    <mergeCell ref="AB41:AG42"/>
    <mergeCell ref="C42:I42"/>
    <mergeCell ref="C43:I43"/>
    <mergeCell ref="K43:M47"/>
    <mergeCell ref="N43:W44"/>
    <mergeCell ref="X43:AA44"/>
    <mergeCell ref="AB43:AG44"/>
    <mergeCell ref="C44:I47"/>
    <mergeCell ref="R45:S45"/>
    <mergeCell ref="X45:AA47"/>
    <mergeCell ref="C41:I41"/>
    <mergeCell ref="J41:J47"/>
    <mergeCell ref="K41:M42"/>
    <mergeCell ref="N41:R42"/>
    <mergeCell ref="S41:W42"/>
    <mergeCell ref="X41:AA42"/>
    <mergeCell ref="C40:I40"/>
    <mergeCell ref="J40:R40"/>
    <mergeCell ref="S40:U40"/>
    <mergeCell ref="V40:AG40"/>
    <mergeCell ref="AG33:AG34"/>
    <mergeCell ref="C35:I37"/>
    <mergeCell ref="J35:Y35"/>
    <mergeCell ref="Z35:AF36"/>
    <mergeCell ref="AG35:AG36"/>
    <mergeCell ref="J36:M36"/>
    <mergeCell ref="O36:X36"/>
    <mergeCell ref="J37:AG37"/>
    <mergeCell ref="C23:I34"/>
    <mergeCell ref="Q24:R24"/>
    <mergeCell ref="T24:Z24"/>
    <mergeCell ref="AA24:AB24"/>
    <mergeCell ref="AC24:AD24"/>
    <mergeCell ref="J33:J34"/>
    <mergeCell ref="K33:AF34"/>
    <mergeCell ref="K23:L23"/>
    <mergeCell ref="N23:O23"/>
    <mergeCell ref="R23:S23"/>
    <mergeCell ref="U23:V23"/>
    <mergeCell ref="J24:P24"/>
    <mergeCell ref="C38:I39"/>
    <mergeCell ref="J38:AB38"/>
    <mergeCell ref="AC38:AG38"/>
    <mergeCell ref="J39:AG39"/>
    <mergeCell ref="AC19:AD19"/>
    <mergeCell ref="C21:I22"/>
    <mergeCell ref="J21:K22"/>
    <mergeCell ref="L21:L22"/>
    <mergeCell ref="M21:M22"/>
    <mergeCell ref="N21:N22"/>
    <mergeCell ref="O21:O22"/>
    <mergeCell ref="P21:P22"/>
    <mergeCell ref="Q21:Q22"/>
    <mergeCell ref="R21:S22"/>
    <mergeCell ref="T21:AA22"/>
    <mergeCell ref="AB21:AC22"/>
    <mergeCell ref="AD21:AG21"/>
    <mergeCell ref="AD22:AG22"/>
    <mergeCell ref="V18:W18"/>
    <mergeCell ref="Y18:Z18"/>
    <mergeCell ref="AA18:AB18"/>
    <mergeCell ref="I19:O19"/>
    <mergeCell ref="P19:Q19"/>
    <mergeCell ref="S19:Z19"/>
    <mergeCell ref="AA19:AB19"/>
    <mergeCell ref="C17:H20"/>
    <mergeCell ref="J17:K17"/>
    <mergeCell ref="M17:N17"/>
    <mergeCell ref="Q17:R17"/>
    <mergeCell ref="T17:U17"/>
    <mergeCell ref="I18:N18"/>
    <mergeCell ref="O18:P18"/>
    <mergeCell ref="R18:S18"/>
    <mergeCell ref="R10:W10"/>
    <mergeCell ref="X10:AG10"/>
    <mergeCell ref="C12:I12"/>
    <mergeCell ref="C15:H16"/>
    <mergeCell ref="I15:N15"/>
    <mergeCell ref="O15:AG15"/>
    <mergeCell ref="I16:N16"/>
    <mergeCell ref="O16:AG16"/>
    <mergeCell ref="B4:AH5"/>
    <mergeCell ref="Z6:AA6"/>
    <mergeCell ref="K8:Q8"/>
    <mergeCell ref="R8:T8"/>
    <mergeCell ref="U8:AG8"/>
    <mergeCell ref="R9:T9"/>
    <mergeCell ref="U9:AG9"/>
  </mergeCells>
  <phoneticPr fontId="3"/>
  <pageMargins left="0.70866141732283472" right="0.70866141732283472" top="0.74803149606299213" bottom="0.74803149606299213" header="0.31496062992125984" footer="0.31496062992125984"/>
  <pageSetup paperSize="9" orientation="portrait" r:id="rId1"/>
  <headerFooter>
    <oddHeader>&amp;R&amp;8福岡県介護保険広域連合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29</xdr:col>
                    <xdr:colOff>30480</xdr:colOff>
                    <xdr:row>19</xdr:row>
                    <xdr:rowOff>68580</xdr:rowOff>
                  </from>
                  <to>
                    <xdr:col>32</xdr:col>
                    <xdr:colOff>99060</xdr:colOff>
                    <xdr:row>21</xdr:row>
                    <xdr:rowOff>45720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29</xdr:col>
                    <xdr:colOff>30480</xdr:colOff>
                    <xdr:row>20</xdr:row>
                    <xdr:rowOff>190500</xdr:rowOff>
                  </from>
                  <to>
                    <xdr:col>32</xdr:col>
                    <xdr:colOff>144780</xdr:colOff>
                    <xdr:row>22</xdr:row>
                    <xdr:rowOff>22860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9</xdr:col>
                    <xdr:colOff>91440</xdr:colOff>
                    <xdr:row>34</xdr:row>
                    <xdr:rowOff>0</xdr:rowOff>
                  </from>
                  <to>
                    <xdr:col>12</xdr:col>
                    <xdr:colOff>99060</xdr:colOff>
                    <xdr:row>35</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12</xdr:col>
                    <xdr:colOff>91440</xdr:colOff>
                    <xdr:row>34</xdr:row>
                    <xdr:rowOff>0</xdr:rowOff>
                  </from>
                  <to>
                    <xdr:col>15</xdr:col>
                    <xdr:colOff>182880</xdr:colOff>
                    <xdr:row>35</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15</xdr:col>
                    <xdr:colOff>160020</xdr:colOff>
                    <xdr:row>34</xdr:row>
                    <xdr:rowOff>0</xdr:rowOff>
                  </from>
                  <to>
                    <xdr:col>19</xdr:col>
                    <xdr:colOff>68580</xdr:colOff>
                    <xdr:row>35</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19</xdr:col>
                    <xdr:colOff>53340</xdr:colOff>
                    <xdr:row>34</xdr:row>
                    <xdr:rowOff>0</xdr:rowOff>
                  </from>
                  <to>
                    <xdr:col>24</xdr:col>
                    <xdr:colOff>91440</xdr:colOff>
                    <xdr:row>35</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9</xdr:col>
                    <xdr:colOff>76200</xdr:colOff>
                    <xdr:row>34</xdr:row>
                    <xdr:rowOff>236220</xdr:rowOff>
                  </from>
                  <to>
                    <xdr:col>12</xdr:col>
                    <xdr:colOff>167640</xdr:colOff>
                    <xdr:row>35</xdr:row>
                    <xdr:rowOff>236220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9</xdr:col>
                    <xdr:colOff>91440</xdr:colOff>
                    <xdr:row>37</xdr:row>
                    <xdr:rowOff>0</xdr:rowOff>
                  </from>
                  <to>
                    <xdr:col>12</xdr:col>
                    <xdr:colOff>182880</xdr:colOff>
                    <xdr:row>38</xdr:row>
                    <xdr:rowOff>22860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13</xdr:col>
                    <xdr:colOff>121920</xdr:colOff>
                    <xdr:row>37</xdr:row>
                    <xdr:rowOff>0</xdr:rowOff>
                  </from>
                  <to>
                    <xdr:col>19</xdr:col>
                    <xdr:colOff>99060</xdr:colOff>
                    <xdr:row>38</xdr:row>
                    <xdr:rowOff>22860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18</xdr:col>
                    <xdr:colOff>152400</xdr:colOff>
                    <xdr:row>37</xdr:row>
                    <xdr:rowOff>0</xdr:rowOff>
                  </from>
                  <to>
                    <xdr:col>24</xdr:col>
                    <xdr:colOff>99060</xdr:colOff>
                    <xdr:row>38</xdr:row>
                    <xdr:rowOff>22860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24</xdr:col>
                    <xdr:colOff>182880</xdr:colOff>
                    <xdr:row>37</xdr:row>
                    <xdr:rowOff>0</xdr:rowOff>
                  </from>
                  <to>
                    <xdr:col>30</xdr:col>
                    <xdr:colOff>0</xdr:colOff>
                    <xdr:row>38</xdr:row>
                    <xdr:rowOff>22860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9</xdr:col>
                    <xdr:colOff>91440</xdr:colOff>
                    <xdr:row>38</xdr:row>
                    <xdr:rowOff>0</xdr:rowOff>
                  </from>
                  <to>
                    <xdr:col>12</xdr:col>
                    <xdr:colOff>99060</xdr:colOff>
                    <xdr:row>39</xdr:row>
                    <xdr:rowOff>22860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25</xdr:col>
                    <xdr:colOff>0</xdr:colOff>
                    <xdr:row>38</xdr:row>
                    <xdr:rowOff>0</xdr:rowOff>
                  </from>
                  <to>
                    <xdr:col>28</xdr:col>
                    <xdr:colOff>76200</xdr:colOff>
                    <xdr:row>39</xdr:row>
                    <xdr:rowOff>22860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13</xdr:col>
                    <xdr:colOff>121920</xdr:colOff>
                    <xdr:row>38</xdr:row>
                    <xdr:rowOff>0</xdr:rowOff>
                  </from>
                  <to>
                    <xdr:col>17</xdr:col>
                    <xdr:colOff>30480</xdr:colOff>
                    <xdr:row>39</xdr:row>
                    <xdr:rowOff>22860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18</xdr:col>
                    <xdr:colOff>144780</xdr:colOff>
                    <xdr:row>38</xdr:row>
                    <xdr:rowOff>0</xdr:rowOff>
                  </from>
                  <to>
                    <xdr:col>25</xdr:col>
                    <xdr:colOff>30480</xdr:colOff>
                    <xdr:row>39</xdr:row>
                    <xdr:rowOff>22860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3</xdr:col>
                    <xdr:colOff>99060</xdr:colOff>
                    <xdr:row>41</xdr:row>
                    <xdr:rowOff>7620</xdr:rowOff>
                  </from>
                  <to>
                    <xdr:col>5</xdr:col>
                    <xdr:colOff>167640</xdr:colOff>
                    <xdr:row>42</xdr:row>
                    <xdr:rowOff>38100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5</xdr:col>
                    <xdr:colOff>167640</xdr:colOff>
                    <xdr:row>41</xdr:row>
                    <xdr:rowOff>7620</xdr:rowOff>
                  </from>
                  <to>
                    <xdr:col>8</xdr:col>
                    <xdr:colOff>53340</xdr:colOff>
                    <xdr:row>42</xdr:row>
                    <xdr:rowOff>38100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13</xdr:col>
                    <xdr:colOff>30480</xdr:colOff>
                    <xdr:row>40</xdr:row>
                    <xdr:rowOff>22860</xdr:rowOff>
                  </from>
                  <to>
                    <xdr:col>18</xdr:col>
                    <xdr:colOff>0</xdr:colOff>
                    <xdr:row>41</xdr:row>
                    <xdr:rowOff>7620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13</xdr:col>
                    <xdr:colOff>30480</xdr:colOff>
                    <xdr:row>40</xdr:row>
                    <xdr:rowOff>213360</xdr:rowOff>
                  </from>
                  <to>
                    <xdr:col>18</xdr:col>
                    <xdr:colOff>0</xdr:colOff>
                    <xdr:row>41</xdr:row>
                    <xdr:rowOff>198120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18</xdr:col>
                    <xdr:colOff>38100</xdr:colOff>
                    <xdr:row>40</xdr:row>
                    <xdr:rowOff>22860</xdr:rowOff>
                  </from>
                  <to>
                    <xdr:col>23</xdr:col>
                    <xdr:colOff>7620</xdr:colOff>
                    <xdr:row>41</xdr:row>
                    <xdr:rowOff>7620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18</xdr:col>
                    <xdr:colOff>38100</xdr:colOff>
                    <xdr:row>40</xdr:row>
                    <xdr:rowOff>213360</xdr:rowOff>
                  </from>
                  <to>
                    <xdr:col>23</xdr:col>
                    <xdr:colOff>7620</xdr:colOff>
                    <xdr:row>41</xdr:row>
                    <xdr:rowOff>198120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13</xdr:col>
                    <xdr:colOff>45720</xdr:colOff>
                    <xdr:row>42</xdr:row>
                    <xdr:rowOff>7620</xdr:rowOff>
                  </from>
                  <to>
                    <xdr:col>15</xdr:col>
                    <xdr:colOff>121920</xdr:colOff>
                    <xdr:row>43</xdr:row>
                    <xdr:rowOff>38100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17</xdr:col>
                    <xdr:colOff>182880</xdr:colOff>
                    <xdr:row>42</xdr:row>
                    <xdr:rowOff>213360</xdr:rowOff>
                  </from>
                  <to>
                    <xdr:col>20</xdr:col>
                    <xdr:colOff>68580</xdr:colOff>
                    <xdr:row>44</xdr:row>
                    <xdr:rowOff>30480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15</xdr:col>
                    <xdr:colOff>114300</xdr:colOff>
                    <xdr:row>42</xdr:row>
                    <xdr:rowOff>213360</xdr:rowOff>
                  </from>
                  <to>
                    <xdr:col>18</xdr:col>
                    <xdr:colOff>0</xdr:colOff>
                    <xdr:row>44</xdr:row>
                    <xdr:rowOff>30480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13</xdr:col>
                    <xdr:colOff>45720</xdr:colOff>
                    <xdr:row>42</xdr:row>
                    <xdr:rowOff>213360</xdr:rowOff>
                  </from>
                  <to>
                    <xdr:col>15</xdr:col>
                    <xdr:colOff>121920</xdr:colOff>
                    <xdr:row>44</xdr:row>
                    <xdr:rowOff>22860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20</xdr:col>
                    <xdr:colOff>45720</xdr:colOff>
                    <xdr:row>42</xdr:row>
                    <xdr:rowOff>7620</xdr:rowOff>
                  </from>
                  <to>
                    <xdr:col>22</xdr:col>
                    <xdr:colOff>121920</xdr:colOff>
                    <xdr:row>43</xdr:row>
                    <xdr:rowOff>38100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17</xdr:col>
                    <xdr:colOff>167640</xdr:colOff>
                    <xdr:row>42</xdr:row>
                    <xdr:rowOff>7620</xdr:rowOff>
                  </from>
                  <to>
                    <xdr:col>20</xdr:col>
                    <xdr:colOff>53340</xdr:colOff>
                    <xdr:row>43</xdr:row>
                    <xdr:rowOff>38100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15</xdr:col>
                    <xdr:colOff>99060</xdr:colOff>
                    <xdr:row>42</xdr:row>
                    <xdr:rowOff>7620</xdr:rowOff>
                  </from>
                  <to>
                    <xdr:col>18</xdr:col>
                    <xdr:colOff>0</xdr:colOff>
                    <xdr:row>43</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499984740745262"/>
  </sheetPr>
  <dimension ref="A1:AI54"/>
  <sheetViews>
    <sheetView view="pageBreakPreview" zoomScaleNormal="100" zoomScaleSheetLayoutView="100" workbookViewId="0">
      <selection activeCell="S52" sqref="S52"/>
    </sheetView>
  </sheetViews>
  <sheetFormatPr defaultColWidth="2.44140625" defaultRowHeight="15.75" customHeight="1"/>
  <cols>
    <col min="1" max="35" width="2.6640625" style="148" customWidth="1"/>
    <col min="36" max="37" width="2.5546875" style="148" customWidth="1"/>
    <col min="38" max="16384" width="2.44140625" style="148"/>
  </cols>
  <sheetData>
    <row r="1" spans="1:35" ht="15.75" customHeight="1">
      <c r="A1" s="148" t="s">
        <v>256</v>
      </c>
    </row>
    <row r="3" spans="1:35" ht="15.75" customHeight="1">
      <c r="A3" s="936" t="s">
        <v>257</v>
      </c>
      <c r="B3" s="936"/>
      <c r="C3" s="936"/>
      <c r="D3" s="936"/>
      <c r="E3" s="936"/>
      <c r="F3" s="936"/>
      <c r="G3" s="936"/>
      <c r="H3" s="936"/>
      <c r="I3" s="936"/>
      <c r="J3" s="936"/>
      <c r="K3" s="936"/>
      <c r="L3" s="936"/>
      <c r="M3" s="936"/>
      <c r="N3" s="936"/>
      <c r="O3" s="936"/>
      <c r="P3" s="936"/>
      <c r="Q3" s="936"/>
      <c r="R3" s="936"/>
      <c r="S3" s="936"/>
      <c r="T3" s="936"/>
      <c r="U3" s="936"/>
      <c r="V3" s="936"/>
      <c r="W3" s="936"/>
      <c r="X3" s="936"/>
      <c r="Y3" s="936"/>
      <c r="Z3" s="936"/>
      <c r="AA3" s="936"/>
      <c r="AB3" s="936"/>
      <c r="AC3" s="936"/>
      <c r="AD3" s="936"/>
      <c r="AE3" s="936"/>
      <c r="AF3" s="936"/>
      <c r="AG3" s="936"/>
      <c r="AH3" s="936"/>
      <c r="AI3" s="936"/>
    </row>
    <row r="4" spans="1:35" ht="15.75" customHeight="1">
      <c r="A4" s="936"/>
      <c r="B4" s="936"/>
      <c r="C4" s="936"/>
      <c r="D4" s="936"/>
      <c r="E4" s="936"/>
      <c r="F4" s="936"/>
      <c r="G4" s="936"/>
      <c r="H4" s="936"/>
      <c r="I4" s="936"/>
      <c r="J4" s="936"/>
      <c r="K4" s="936"/>
      <c r="L4" s="936"/>
      <c r="M4" s="936"/>
      <c r="N4" s="936"/>
      <c r="O4" s="936"/>
      <c r="P4" s="936"/>
      <c r="Q4" s="936"/>
      <c r="R4" s="936"/>
      <c r="S4" s="936"/>
      <c r="T4" s="936"/>
      <c r="U4" s="936"/>
      <c r="V4" s="936"/>
      <c r="W4" s="936"/>
      <c r="X4" s="936"/>
      <c r="Y4" s="936"/>
      <c r="Z4" s="936"/>
      <c r="AA4" s="936"/>
      <c r="AB4" s="936"/>
      <c r="AC4" s="936"/>
      <c r="AD4" s="936"/>
      <c r="AE4" s="936"/>
      <c r="AF4" s="936"/>
      <c r="AG4" s="936"/>
      <c r="AH4" s="936"/>
      <c r="AI4" s="936"/>
    </row>
    <row r="5" spans="1:35" ht="15.75" customHeight="1" thickBot="1"/>
    <row r="6" spans="1:35" ht="15.75" customHeight="1">
      <c r="B6" s="937" t="s">
        <v>86</v>
      </c>
      <c r="C6" s="938"/>
      <c r="D6" s="938"/>
      <c r="E6" s="938"/>
      <c r="F6" s="938"/>
      <c r="G6" s="938"/>
      <c r="H6" s="938"/>
      <c r="I6" s="938"/>
      <c r="J6" s="938"/>
      <c r="K6" s="938"/>
      <c r="L6" s="938"/>
      <c r="M6" s="939"/>
      <c r="N6" s="943"/>
      <c r="O6" s="938"/>
      <c r="P6" s="938"/>
      <c r="Q6" s="938"/>
      <c r="R6" s="938"/>
      <c r="S6" s="938"/>
      <c r="T6" s="938"/>
      <c r="U6" s="938"/>
      <c r="V6" s="938"/>
      <c r="W6" s="938"/>
      <c r="X6" s="938"/>
      <c r="Y6" s="938"/>
      <c r="Z6" s="938"/>
      <c r="AA6" s="938"/>
      <c r="AB6" s="938"/>
      <c r="AC6" s="938"/>
      <c r="AD6" s="938"/>
      <c r="AE6" s="938"/>
      <c r="AF6" s="938"/>
      <c r="AG6" s="938"/>
      <c r="AH6" s="938"/>
      <c r="AI6" s="944"/>
    </row>
    <row r="7" spans="1:35" ht="15.75" customHeight="1">
      <c r="B7" s="940"/>
      <c r="C7" s="941"/>
      <c r="D7" s="941"/>
      <c r="E7" s="941"/>
      <c r="F7" s="941"/>
      <c r="G7" s="941"/>
      <c r="H7" s="941"/>
      <c r="I7" s="941"/>
      <c r="J7" s="941"/>
      <c r="K7" s="941"/>
      <c r="L7" s="941"/>
      <c r="M7" s="942"/>
      <c r="N7" s="945"/>
      <c r="O7" s="941"/>
      <c r="P7" s="941"/>
      <c r="Q7" s="941"/>
      <c r="R7" s="941"/>
      <c r="S7" s="941"/>
      <c r="T7" s="941"/>
      <c r="U7" s="941"/>
      <c r="V7" s="941"/>
      <c r="W7" s="941"/>
      <c r="X7" s="941"/>
      <c r="Y7" s="941"/>
      <c r="Z7" s="941"/>
      <c r="AA7" s="941"/>
      <c r="AB7" s="941"/>
      <c r="AC7" s="941"/>
      <c r="AD7" s="941"/>
      <c r="AE7" s="941"/>
      <c r="AF7" s="941"/>
      <c r="AG7" s="941"/>
      <c r="AH7" s="941"/>
      <c r="AI7" s="946"/>
    </row>
    <row r="8" spans="1:35" ht="15.75" customHeight="1">
      <c r="B8" s="947" t="s">
        <v>87</v>
      </c>
      <c r="C8" s="948"/>
      <c r="D8" s="949"/>
      <c r="E8" s="953"/>
      <c r="F8" s="951"/>
      <c r="G8" s="951"/>
      <c r="H8" s="951"/>
      <c r="I8" s="951"/>
      <c r="J8" s="951"/>
      <c r="K8" s="951"/>
      <c r="L8" s="951"/>
      <c r="M8" s="951"/>
      <c r="N8" s="951"/>
      <c r="O8" s="951"/>
      <c r="P8" s="951"/>
      <c r="Q8" s="951"/>
      <c r="R8" s="951"/>
      <c r="S8" s="952"/>
      <c r="T8" s="957" t="s">
        <v>88</v>
      </c>
      <c r="U8" s="958"/>
      <c r="V8" s="958"/>
      <c r="W8" s="959"/>
      <c r="X8" s="149"/>
      <c r="Y8" s="150"/>
      <c r="Z8" s="150"/>
      <c r="AA8" s="150"/>
      <c r="AB8" s="150"/>
      <c r="AC8" s="150"/>
      <c r="AD8" s="150"/>
      <c r="AE8" s="150"/>
      <c r="AF8" s="150"/>
      <c r="AG8" s="150"/>
      <c r="AH8" s="150"/>
      <c r="AI8" s="151"/>
    </row>
    <row r="9" spans="1:35" ht="15.75" customHeight="1">
      <c r="B9" s="950"/>
      <c r="C9" s="951"/>
      <c r="D9" s="952"/>
      <c r="E9" s="954"/>
      <c r="F9" s="955"/>
      <c r="G9" s="955"/>
      <c r="H9" s="955"/>
      <c r="I9" s="955"/>
      <c r="J9" s="955"/>
      <c r="K9" s="955"/>
      <c r="L9" s="955"/>
      <c r="M9" s="955"/>
      <c r="N9" s="955"/>
      <c r="O9" s="955"/>
      <c r="P9" s="955"/>
      <c r="Q9" s="955"/>
      <c r="R9" s="955"/>
      <c r="S9" s="956"/>
      <c r="T9" s="960"/>
      <c r="U9" s="961"/>
      <c r="V9" s="961"/>
      <c r="W9" s="962"/>
      <c r="X9" s="67"/>
      <c r="Y9" s="154"/>
      <c r="Z9" s="154"/>
      <c r="AA9" s="154"/>
      <c r="AB9" s="154"/>
      <c r="AC9" s="154"/>
      <c r="AD9" s="154"/>
      <c r="AE9" s="154"/>
      <c r="AF9" s="154"/>
      <c r="AG9" s="154"/>
      <c r="AH9" s="154"/>
      <c r="AI9" s="68"/>
    </row>
    <row r="10" spans="1:35" ht="15.75" customHeight="1">
      <c r="B10" s="963" t="s">
        <v>89</v>
      </c>
      <c r="C10" s="964"/>
      <c r="D10" s="965"/>
      <c r="E10" s="966"/>
      <c r="F10" s="967"/>
      <c r="G10" s="967"/>
      <c r="H10" s="967"/>
      <c r="I10" s="967"/>
      <c r="J10" s="967"/>
      <c r="K10" s="967"/>
      <c r="L10" s="967"/>
      <c r="M10" s="967"/>
      <c r="N10" s="967"/>
      <c r="O10" s="967"/>
      <c r="P10" s="967"/>
      <c r="Q10" s="967"/>
      <c r="R10" s="967"/>
      <c r="S10" s="968"/>
      <c r="T10" s="960"/>
      <c r="U10" s="961"/>
      <c r="V10" s="961"/>
      <c r="W10" s="962"/>
      <c r="X10" s="67"/>
      <c r="Y10" s="154"/>
      <c r="Z10" s="154"/>
      <c r="AA10" s="154"/>
      <c r="AB10" s="154" t="s">
        <v>90</v>
      </c>
      <c r="AC10" s="154"/>
      <c r="AD10" s="154"/>
      <c r="AE10" s="154" t="s">
        <v>91</v>
      </c>
      <c r="AF10" s="154"/>
      <c r="AG10" s="154"/>
      <c r="AH10" s="154" t="s">
        <v>92</v>
      </c>
      <c r="AI10" s="68"/>
    </row>
    <row r="11" spans="1:35" ht="15.75" customHeight="1">
      <c r="B11" s="931"/>
      <c r="C11" s="932"/>
      <c r="D11" s="934"/>
      <c r="E11" s="960"/>
      <c r="F11" s="961"/>
      <c r="G11" s="961"/>
      <c r="H11" s="961"/>
      <c r="I11" s="961"/>
      <c r="J11" s="961"/>
      <c r="K11" s="961"/>
      <c r="L11" s="961"/>
      <c r="M11" s="961"/>
      <c r="N11" s="961"/>
      <c r="O11" s="961"/>
      <c r="P11" s="961"/>
      <c r="Q11" s="961"/>
      <c r="R11" s="961"/>
      <c r="S11" s="962"/>
      <c r="T11" s="960"/>
      <c r="U11" s="961"/>
      <c r="V11" s="961"/>
      <c r="W11" s="962"/>
      <c r="X11" s="67"/>
      <c r="Y11" s="154"/>
      <c r="Z11" s="154"/>
      <c r="AA11" s="154"/>
      <c r="AB11" s="154"/>
      <c r="AC11" s="154"/>
      <c r="AD11" s="154"/>
      <c r="AE11" s="154"/>
      <c r="AF11" s="154"/>
      <c r="AG11" s="154"/>
      <c r="AH11" s="154"/>
      <c r="AI11" s="68"/>
    </row>
    <row r="12" spans="1:35" ht="15.75" customHeight="1">
      <c r="B12" s="931"/>
      <c r="C12" s="932"/>
      <c r="D12" s="934"/>
      <c r="E12" s="945"/>
      <c r="F12" s="941"/>
      <c r="G12" s="941"/>
      <c r="H12" s="941"/>
      <c r="I12" s="941"/>
      <c r="J12" s="941"/>
      <c r="K12" s="941"/>
      <c r="L12" s="941"/>
      <c r="M12" s="941"/>
      <c r="N12" s="941"/>
      <c r="O12" s="941"/>
      <c r="P12" s="941"/>
      <c r="Q12" s="941"/>
      <c r="R12" s="941"/>
      <c r="S12" s="942"/>
      <c r="T12" s="945"/>
      <c r="U12" s="941"/>
      <c r="V12" s="941"/>
      <c r="W12" s="942"/>
      <c r="X12" s="69"/>
      <c r="Y12" s="155"/>
      <c r="Z12" s="155"/>
      <c r="AA12" s="155"/>
      <c r="AB12" s="155"/>
      <c r="AC12" s="155"/>
      <c r="AD12" s="155"/>
      <c r="AE12" s="155"/>
      <c r="AF12" s="155"/>
      <c r="AG12" s="155"/>
      <c r="AH12" s="155"/>
      <c r="AI12" s="70"/>
    </row>
    <row r="13" spans="1:35" ht="15.75" customHeight="1">
      <c r="B13" s="969" t="s">
        <v>93</v>
      </c>
      <c r="C13" s="958"/>
      <c r="D13" s="958"/>
      <c r="E13" s="958"/>
      <c r="F13" s="150"/>
      <c r="G13" s="150"/>
      <c r="H13" s="150"/>
      <c r="I13" s="152" t="s">
        <v>258</v>
      </c>
      <c r="J13" s="150"/>
      <c r="K13" s="150"/>
      <c r="L13" s="150"/>
      <c r="M13" s="150"/>
      <c r="N13" s="150" t="s">
        <v>259</v>
      </c>
      <c r="O13" s="150"/>
      <c r="P13" s="150"/>
      <c r="Q13" s="150"/>
      <c r="R13" s="150"/>
      <c r="S13" s="150"/>
      <c r="T13" s="150"/>
      <c r="U13" s="150"/>
      <c r="V13" s="71"/>
      <c r="W13" s="957" t="s">
        <v>96</v>
      </c>
      <c r="X13" s="958"/>
      <c r="Y13" s="958"/>
      <c r="Z13" s="959"/>
      <c r="AA13" s="957"/>
      <c r="AB13" s="958"/>
      <c r="AC13" s="958"/>
      <c r="AD13" s="958"/>
      <c r="AE13" s="958"/>
      <c r="AF13" s="958"/>
      <c r="AG13" s="958"/>
      <c r="AH13" s="958"/>
      <c r="AI13" s="970"/>
    </row>
    <row r="14" spans="1:35" ht="15.75" customHeight="1">
      <c r="B14" s="972"/>
      <c r="C14" s="973"/>
      <c r="D14" s="973"/>
      <c r="E14" s="973"/>
      <c r="F14" s="973"/>
      <c r="G14" s="973"/>
      <c r="H14" s="973"/>
      <c r="I14" s="973"/>
      <c r="J14" s="973"/>
      <c r="K14" s="973"/>
      <c r="L14" s="973"/>
      <c r="M14" s="973"/>
      <c r="N14" s="973"/>
      <c r="O14" s="973"/>
      <c r="P14" s="973"/>
      <c r="Q14" s="973"/>
      <c r="R14" s="973"/>
      <c r="S14" s="973"/>
      <c r="T14" s="973"/>
      <c r="U14" s="973"/>
      <c r="V14" s="974"/>
      <c r="W14" s="960"/>
      <c r="X14" s="961"/>
      <c r="Y14" s="961"/>
      <c r="Z14" s="962"/>
      <c r="AA14" s="960"/>
      <c r="AB14" s="961"/>
      <c r="AC14" s="961"/>
      <c r="AD14" s="961"/>
      <c r="AE14" s="961"/>
      <c r="AF14" s="961"/>
      <c r="AG14" s="961"/>
      <c r="AH14" s="961"/>
      <c r="AI14" s="971"/>
    </row>
    <row r="15" spans="1:35" ht="15.75" customHeight="1">
      <c r="B15" s="975"/>
      <c r="C15" s="976"/>
      <c r="D15" s="976"/>
      <c r="E15" s="976"/>
      <c r="F15" s="976"/>
      <c r="G15" s="976"/>
      <c r="H15" s="976"/>
      <c r="I15" s="976"/>
      <c r="J15" s="976"/>
      <c r="K15" s="976"/>
      <c r="L15" s="976"/>
      <c r="M15" s="976"/>
      <c r="N15" s="976"/>
      <c r="O15" s="976"/>
      <c r="P15" s="976"/>
      <c r="Q15" s="976"/>
      <c r="R15" s="976"/>
      <c r="S15" s="976"/>
      <c r="T15" s="976"/>
      <c r="U15" s="976"/>
      <c r="V15" s="977"/>
      <c r="W15" s="945"/>
      <c r="X15" s="941"/>
      <c r="Y15" s="941"/>
      <c r="Z15" s="942"/>
      <c r="AA15" s="945"/>
      <c r="AB15" s="941"/>
      <c r="AC15" s="941"/>
      <c r="AD15" s="941"/>
      <c r="AE15" s="941"/>
      <c r="AF15" s="941"/>
      <c r="AG15" s="941"/>
      <c r="AH15" s="941"/>
      <c r="AI15" s="946"/>
    </row>
    <row r="16" spans="1:35" ht="15.75" customHeight="1">
      <c r="B16" s="969" t="s">
        <v>97</v>
      </c>
      <c r="C16" s="958"/>
      <c r="D16" s="958"/>
      <c r="E16" s="958"/>
      <c r="F16" s="958"/>
      <c r="G16" s="958"/>
      <c r="H16" s="958"/>
      <c r="I16" s="958"/>
      <c r="J16" s="958"/>
      <c r="K16" s="958"/>
      <c r="L16" s="958"/>
      <c r="M16" s="958"/>
      <c r="N16" s="958"/>
      <c r="O16" s="958"/>
      <c r="P16" s="958"/>
      <c r="Q16" s="958"/>
      <c r="R16" s="958"/>
      <c r="S16" s="958"/>
      <c r="T16" s="958"/>
      <c r="U16" s="958"/>
      <c r="V16" s="958"/>
      <c r="W16" s="958"/>
      <c r="X16" s="958"/>
      <c r="Y16" s="958"/>
      <c r="Z16" s="958"/>
      <c r="AA16" s="958"/>
      <c r="AB16" s="958"/>
      <c r="AC16" s="958"/>
      <c r="AD16" s="958"/>
      <c r="AE16" s="958"/>
      <c r="AF16" s="958"/>
      <c r="AG16" s="958"/>
      <c r="AH16" s="958"/>
      <c r="AI16" s="970"/>
    </row>
    <row r="17" spans="2:35" ht="15.75" customHeight="1">
      <c r="B17" s="940"/>
      <c r="C17" s="941"/>
      <c r="D17" s="941"/>
      <c r="E17" s="941"/>
      <c r="F17" s="941"/>
      <c r="G17" s="941"/>
      <c r="H17" s="941"/>
      <c r="I17" s="941"/>
      <c r="J17" s="941"/>
      <c r="K17" s="941"/>
      <c r="L17" s="941"/>
      <c r="M17" s="941"/>
      <c r="N17" s="941"/>
      <c r="O17" s="941"/>
      <c r="P17" s="941"/>
      <c r="Q17" s="941"/>
      <c r="R17" s="941"/>
      <c r="S17" s="941"/>
      <c r="T17" s="941"/>
      <c r="U17" s="941"/>
      <c r="V17" s="941"/>
      <c r="W17" s="941"/>
      <c r="X17" s="941"/>
      <c r="Y17" s="941"/>
      <c r="Z17" s="941"/>
      <c r="AA17" s="941"/>
      <c r="AB17" s="941"/>
      <c r="AC17" s="941"/>
      <c r="AD17" s="941"/>
      <c r="AE17" s="941"/>
      <c r="AF17" s="941"/>
      <c r="AG17" s="941"/>
      <c r="AH17" s="941"/>
      <c r="AI17" s="946"/>
    </row>
    <row r="18" spans="2:35" ht="15.75" customHeight="1">
      <c r="B18" s="931" t="s">
        <v>98</v>
      </c>
      <c r="C18" s="932"/>
      <c r="D18" s="932"/>
      <c r="E18" s="932"/>
      <c r="F18" s="932"/>
      <c r="G18" s="932"/>
      <c r="H18" s="932"/>
      <c r="I18" s="932"/>
      <c r="J18" s="932"/>
      <c r="K18" s="932"/>
      <c r="L18" s="932"/>
      <c r="M18" s="933" t="s">
        <v>99</v>
      </c>
      <c r="N18" s="932"/>
      <c r="O18" s="932"/>
      <c r="P18" s="932"/>
      <c r="Q18" s="932"/>
      <c r="R18" s="932"/>
      <c r="S18" s="932"/>
      <c r="T18" s="932"/>
      <c r="U18" s="932"/>
      <c r="V18" s="932"/>
      <c r="W18" s="932"/>
      <c r="X18" s="932"/>
      <c r="Y18" s="932"/>
      <c r="Z18" s="934"/>
      <c r="AA18" s="933" t="s">
        <v>100</v>
      </c>
      <c r="AB18" s="932"/>
      <c r="AC18" s="932"/>
      <c r="AD18" s="932"/>
      <c r="AE18" s="932"/>
      <c r="AF18" s="932"/>
      <c r="AG18" s="932"/>
      <c r="AH18" s="932"/>
      <c r="AI18" s="935"/>
    </row>
    <row r="19" spans="2:35" ht="15.75" customHeight="1">
      <c r="B19" s="978"/>
      <c r="C19" s="979"/>
      <c r="D19" s="979"/>
      <c r="E19" s="979"/>
      <c r="F19" s="979"/>
      <c r="G19" s="156" t="s">
        <v>101</v>
      </c>
      <c r="H19" s="979"/>
      <c r="I19" s="979"/>
      <c r="J19" s="979"/>
      <c r="K19" s="979"/>
      <c r="L19" s="980"/>
      <c r="M19" s="981"/>
      <c r="N19" s="982"/>
      <c r="O19" s="982"/>
      <c r="P19" s="982"/>
      <c r="Q19" s="982"/>
      <c r="R19" s="982"/>
      <c r="S19" s="982"/>
      <c r="T19" s="982"/>
      <c r="U19" s="982"/>
      <c r="V19" s="982"/>
      <c r="W19" s="982"/>
      <c r="X19" s="982"/>
      <c r="Y19" s="982"/>
      <c r="Z19" s="983"/>
      <c r="AA19" s="984"/>
      <c r="AB19" s="985"/>
      <c r="AC19" s="985"/>
      <c r="AD19" s="985"/>
      <c r="AE19" s="985"/>
      <c r="AF19" s="985"/>
      <c r="AG19" s="985"/>
      <c r="AH19" s="985"/>
      <c r="AI19" s="986"/>
    </row>
    <row r="20" spans="2:35" ht="15.75" customHeight="1">
      <c r="B20" s="987"/>
      <c r="C20" s="988"/>
      <c r="D20" s="988"/>
      <c r="E20" s="988"/>
      <c r="F20" s="988"/>
      <c r="G20" s="157" t="s">
        <v>101</v>
      </c>
      <c r="H20" s="988"/>
      <c r="I20" s="988"/>
      <c r="J20" s="988"/>
      <c r="K20" s="988"/>
      <c r="L20" s="989"/>
      <c r="M20" s="990"/>
      <c r="N20" s="991"/>
      <c r="O20" s="991"/>
      <c r="P20" s="991"/>
      <c r="Q20" s="991"/>
      <c r="R20" s="991"/>
      <c r="S20" s="991"/>
      <c r="T20" s="991"/>
      <c r="U20" s="991"/>
      <c r="V20" s="991"/>
      <c r="W20" s="991"/>
      <c r="X20" s="991"/>
      <c r="Y20" s="991"/>
      <c r="Z20" s="992"/>
      <c r="AA20" s="993"/>
      <c r="AB20" s="994"/>
      <c r="AC20" s="994"/>
      <c r="AD20" s="994"/>
      <c r="AE20" s="994"/>
      <c r="AF20" s="994"/>
      <c r="AG20" s="994"/>
      <c r="AH20" s="994"/>
      <c r="AI20" s="995"/>
    </row>
    <row r="21" spans="2:35" ht="15.75" customHeight="1">
      <c r="B21" s="996"/>
      <c r="C21" s="988"/>
      <c r="D21" s="988"/>
      <c r="E21" s="988"/>
      <c r="F21" s="988"/>
      <c r="G21" s="157" t="s">
        <v>101</v>
      </c>
      <c r="H21" s="988"/>
      <c r="I21" s="988"/>
      <c r="J21" s="988"/>
      <c r="K21" s="988"/>
      <c r="L21" s="989"/>
      <c r="M21" s="990"/>
      <c r="N21" s="991"/>
      <c r="O21" s="991"/>
      <c r="P21" s="991"/>
      <c r="Q21" s="991"/>
      <c r="R21" s="991"/>
      <c r="S21" s="991"/>
      <c r="T21" s="991"/>
      <c r="U21" s="991"/>
      <c r="V21" s="991"/>
      <c r="W21" s="991"/>
      <c r="X21" s="991"/>
      <c r="Y21" s="991"/>
      <c r="Z21" s="992"/>
      <c r="AA21" s="993"/>
      <c r="AB21" s="994"/>
      <c r="AC21" s="994"/>
      <c r="AD21" s="994"/>
      <c r="AE21" s="994"/>
      <c r="AF21" s="994"/>
      <c r="AG21" s="994"/>
      <c r="AH21" s="994"/>
      <c r="AI21" s="995"/>
    </row>
    <row r="22" spans="2:35" ht="15.75" customHeight="1">
      <c r="B22" s="996"/>
      <c r="C22" s="988"/>
      <c r="D22" s="988"/>
      <c r="E22" s="988"/>
      <c r="F22" s="988"/>
      <c r="G22" s="157" t="s">
        <v>101</v>
      </c>
      <c r="H22" s="988"/>
      <c r="I22" s="988"/>
      <c r="J22" s="988"/>
      <c r="K22" s="988"/>
      <c r="L22" s="989"/>
      <c r="M22" s="990"/>
      <c r="N22" s="991"/>
      <c r="O22" s="991"/>
      <c r="P22" s="991"/>
      <c r="Q22" s="991"/>
      <c r="R22" s="991"/>
      <c r="S22" s="991"/>
      <c r="T22" s="991"/>
      <c r="U22" s="991"/>
      <c r="V22" s="991"/>
      <c r="W22" s="991"/>
      <c r="X22" s="991"/>
      <c r="Y22" s="991"/>
      <c r="Z22" s="992"/>
      <c r="AA22" s="993"/>
      <c r="AB22" s="994"/>
      <c r="AC22" s="994"/>
      <c r="AD22" s="994"/>
      <c r="AE22" s="994"/>
      <c r="AF22" s="994"/>
      <c r="AG22" s="994"/>
      <c r="AH22" s="994"/>
      <c r="AI22" s="995"/>
    </row>
    <row r="23" spans="2:35" ht="15.75" customHeight="1">
      <c r="B23" s="996"/>
      <c r="C23" s="988"/>
      <c r="D23" s="988"/>
      <c r="E23" s="988"/>
      <c r="F23" s="988"/>
      <c r="G23" s="157" t="s">
        <v>101</v>
      </c>
      <c r="H23" s="988"/>
      <c r="I23" s="988"/>
      <c r="J23" s="988"/>
      <c r="K23" s="988"/>
      <c r="L23" s="989"/>
      <c r="M23" s="990"/>
      <c r="N23" s="991"/>
      <c r="O23" s="991"/>
      <c r="P23" s="991"/>
      <c r="Q23" s="991"/>
      <c r="R23" s="991"/>
      <c r="S23" s="991"/>
      <c r="T23" s="991"/>
      <c r="U23" s="991"/>
      <c r="V23" s="991"/>
      <c r="W23" s="991"/>
      <c r="X23" s="991"/>
      <c r="Y23" s="991"/>
      <c r="Z23" s="992"/>
      <c r="AA23" s="993"/>
      <c r="AB23" s="994"/>
      <c r="AC23" s="994"/>
      <c r="AD23" s="994"/>
      <c r="AE23" s="994"/>
      <c r="AF23" s="994"/>
      <c r="AG23" s="994"/>
      <c r="AH23" s="994"/>
      <c r="AI23" s="995"/>
    </row>
    <row r="24" spans="2:35" ht="15.75" customHeight="1">
      <c r="B24" s="996"/>
      <c r="C24" s="988"/>
      <c r="D24" s="988"/>
      <c r="E24" s="988"/>
      <c r="F24" s="988"/>
      <c r="G24" s="157" t="s">
        <v>101</v>
      </c>
      <c r="H24" s="988"/>
      <c r="I24" s="988"/>
      <c r="J24" s="988"/>
      <c r="K24" s="988"/>
      <c r="L24" s="989"/>
      <c r="M24" s="990"/>
      <c r="N24" s="991"/>
      <c r="O24" s="991"/>
      <c r="P24" s="991"/>
      <c r="Q24" s="991"/>
      <c r="R24" s="991"/>
      <c r="S24" s="991"/>
      <c r="T24" s="991"/>
      <c r="U24" s="991"/>
      <c r="V24" s="991"/>
      <c r="W24" s="991"/>
      <c r="X24" s="991"/>
      <c r="Y24" s="991"/>
      <c r="Z24" s="992"/>
      <c r="AA24" s="993"/>
      <c r="AB24" s="994"/>
      <c r="AC24" s="994"/>
      <c r="AD24" s="994"/>
      <c r="AE24" s="994"/>
      <c r="AF24" s="994"/>
      <c r="AG24" s="994"/>
      <c r="AH24" s="994"/>
      <c r="AI24" s="995"/>
    </row>
    <row r="25" spans="2:35" ht="15.75" customHeight="1">
      <c r="B25" s="996"/>
      <c r="C25" s="988"/>
      <c r="D25" s="988"/>
      <c r="E25" s="988"/>
      <c r="F25" s="988"/>
      <c r="G25" s="157" t="s">
        <v>101</v>
      </c>
      <c r="H25" s="988"/>
      <c r="I25" s="988"/>
      <c r="J25" s="988"/>
      <c r="K25" s="988"/>
      <c r="L25" s="989"/>
      <c r="M25" s="990"/>
      <c r="N25" s="991"/>
      <c r="O25" s="991"/>
      <c r="P25" s="991"/>
      <c r="Q25" s="991"/>
      <c r="R25" s="991"/>
      <c r="S25" s="991"/>
      <c r="T25" s="991"/>
      <c r="U25" s="991"/>
      <c r="V25" s="991"/>
      <c r="W25" s="991"/>
      <c r="X25" s="991"/>
      <c r="Y25" s="991"/>
      <c r="Z25" s="992"/>
      <c r="AA25" s="993"/>
      <c r="AB25" s="994"/>
      <c r="AC25" s="994"/>
      <c r="AD25" s="994"/>
      <c r="AE25" s="994"/>
      <c r="AF25" s="994"/>
      <c r="AG25" s="994"/>
      <c r="AH25" s="994"/>
      <c r="AI25" s="995"/>
    </row>
    <row r="26" spans="2:35" ht="15.75" customHeight="1">
      <c r="B26" s="996"/>
      <c r="C26" s="988"/>
      <c r="D26" s="988"/>
      <c r="E26" s="988"/>
      <c r="F26" s="988"/>
      <c r="G26" s="157" t="s">
        <v>101</v>
      </c>
      <c r="H26" s="988"/>
      <c r="I26" s="988"/>
      <c r="J26" s="988"/>
      <c r="K26" s="988"/>
      <c r="L26" s="989"/>
      <c r="M26" s="990"/>
      <c r="N26" s="991"/>
      <c r="O26" s="991"/>
      <c r="P26" s="991"/>
      <c r="Q26" s="991"/>
      <c r="R26" s="991"/>
      <c r="S26" s="991"/>
      <c r="T26" s="991"/>
      <c r="U26" s="991"/>
      <c r="V26" s="991"/>
      <c r="W26" s="991"/>
      <c r="X26" s="991"/>
      <c r="Y26" s="991"/>
      <c r="Z26" s="992"/>
      <c r="AA26" s="993"/>
      <c r="AB26" s="994"/>
      <c r="AC26" s="994"/>
      <c r="AD26" s="994"/>
      <c r="AE26" s="994"/>
      <c r="AF26" s="994"/>
      <c r="AG26" s="994"/>
      <c r="AH26" s="994"/>
      <c r="AI26" s="995"/>
    </row>
    <row r="27" spans="2:35" ht="15.75" customHeight="1">
      <c r="B27" s="996"/>
      <c r="C27" s="988"/>
      <c r="D27" s="988"/>
      <c r="E27" s="988"/>
      <c r="F27" s="988"/>
      <c r="G27" s="157" t="s">
        <v>101</v>
      </c>
      <c r="H27" s="988"/>
      <c r="I27" s="988"/>
      <c r="J27" s="988"/>
      <c r="K27" s="988"/>
      <c r="L27" s="989"/>
      <c r="M27" s="990"/>
      <c r="N27" s="991"/>
      <c r="O27" s="991"/>
      <c r="P27" s="991"/>
      <c r="Q27" s="991"/>
      <c r="R27" s="991"/>
      <c r="S27" s="991"/>
      <c r="T27" s="991"/>
      <c r="U27" s="991"/>
      <c r="V27" s="991"/>
      <c r="W27" s="991"/>
      <c r="X27" s="991"/>
      <c r="Y27" s="991"/>
      <c r="Z27" s="992"/>
      <c r="AA27" s="993"/>
      <c r="AB27" s="994"/>
      <c r="AC27" s="994"/>
      <c r="AD27" s="994"/>
      <c r="AE27" s="994"/>
      <c r="AF27" s="994"/>
      <c r="AG27" s="994"/>
      <c r="AH27" s="994"/>
      <c r="AI27" s="995"/>
    </row>
    <row r="28" spans="2:35" ht="15.75" customHeight="1">
      <c r="B28" s="996"/>
      <c r="C28" s="988"/>
      <c r="D28" s="988"/>
      <c r="E28" s="988"/>
      <c r="F28" s="988"/>
      <c r="G28" s="157" t="s">
        <v>101</v>
      </c>
      <c r="H28" s="988"/>
      <c r="I28" s="988"/>
      <c r="J28" s="988"/>
      <c r="K28" s="988"/>
      <c r="L28" s="989"/>
      <c r="M28" s="990"/>
      <c r="N28" s="991"/>
      <c r="O28" s="991"/>
      <c r="P28" s="991"/>
      <c r="Q28" s="991"/>
      <c r="R28" s="991"/>
      <c r="S28" s="991"/>
      <c r="T28" s="991"/>
      <c r="U28" s="991"/>
      <c r="V28" s="991"/>
      <c r="W28" s="991"/>
      <c r="X28" s="991"/>
      <c r="Y28" s="991"/>
      <c r="Z28" s="992"/>
      <c r="AA28" s="993"/>
      <c r="AB28" s="994"/>
      <c r="AC28" s="994"/>
      <c r="AD28" s="994"/>
      <c r="AE28" s="994"/>
      <c r="AF28" s="994"/>
      <c r="AG28" s="994"/>
      <c r="AH28" s="994"/>
      <c r="AI28" s="995"/>
    </row>
    <row r="29" spans="2:35" ht="15.75" customHeight="1">
      <c r="B29" s="997"/>
      <c r="C29" s="998"/>
      <c r="D29" s="998"/>
      <c r="E29" s="998"/>
      <c r="F29" s="998"/>
      <c r="G29" s="72" t="s">
        <v>101</v>
      </c>
      <c r="H29" s="998"/>
      <c r="I29" s="998"/>
      <c r="J29" s="998"/>
      <c r="K29" s="998"/>
      <c r="L29" s="999"/>
      <c r="M29" s="1000"/>
      <c r="N29" s="1001"/>
      <c r="O29" s="1001"/>
      <c r="P29" s="1001"/>
      <c r="Q29" s="1001"/>
      <c r="R29" s="1001"/>
      <c r="S29" s="1001"/>
      <c r="T29" s="1001"/>
      <c r="U29" s="1001"/>
      <c r="V29" s="1001"/>
      <c r="W29" s="1001"/>
      <c r="X29" s="1001"/>
      <c r="Y29" s="1001"/>
      <c r="Z29" s="1002"/>
      <c r="AA29" s="1003"/>
      <c r="AB29" s="1004"/>
      <c r="AC29" s="1004"/>
      <c r="AD29" s="1004"/>
      <c r="AE29" s="1004"/>
      <c r="AF29" s="1004"/>
      <c r="AG29" s="1004"/>
      <c r="AH29" s="1004"/>
      <c r="AI29" s="1005"/>
    </row>
    <row r="30" spans="2:35" ht="15.75" customHeight="1">
      <c r="B30" s="931" t="s">
        <v>102</v>
      </c>
      <c r="C30" s="932"/>
      <c r="D30" s="932"/>
      <c r="E30" s="932"/>
      <c r="F30" s="932"/>
      <c r="G30" s="932"/>
      <c r="H30" s="932"/>
      <c r="I30" s="932"/>
      <c r="J30" s="932"/>
      <c r="K30" s="932"/>
      <c r="L30" s="932"/>
      <c r="M30" s="932"/>
      <c r="N30" s="932"/>
      <c r="O30" s="932"/>
      <c r="P30" s="932"/>
      <c r="Q30" s="932"/>
      <c r="R30" s="932"/>
      <c r="S30" s="932"/>
      <c r="T30" s="932"/>
      <c r="U30" s="932"/>
      <c r="V30" s="932"/>
      <c r="W30" s="932"/>
      <c r="X30" s="932"/>
      <c r="Y30" s="932"/>
      <c r="Z30" s="932"/>
      <c r="AA30" s="932"/>
      <c r="AB30" s="932"/>
      <c r="AC30" s="932"/>
      <c r="AD30" s="932"/>
      <c r="AE30" s="932"/>
      <c r="AF30" s="932"/>
      <c r="AG30" s="932"/>
      <c r="AH30" s="932"/>
      <c r="AI30" s="935"/>
    </row>
    <row r="31" spans="2:35" ht="15.75" customHeight="1">
      <c r="B31" s="931" t="s">
        <v>103</v>
      </c>
      <c r="C31" s="932"/>
      <c r="D31" s="932"/>
      <c r="E31" s="932"/>
      <c r="F31" s="932"/>
      <c r="G31" s="932"/>
      <c r="H31" s="932"/>
      <c r="I31" s="932"/>
      <c r="J31" s="932"/>
      <c r="K31" s="932"/>
      <c r="L31" s="932"/>
      <c r="M31" s="932"/>
      <c r="N31" s="932"/>
      <c r="O31" s="932"/>
      <c r="P31" s="932"/>
      <c r="Q31" s="932"/>
      <c r="R31" s="932"/>
      <c r="S31" s="932"/>
      <c r="T31" s="932"/>
      <c r="U31" s="932"/>
      <c r="V31" s="932"/>
      <c r="W31" s="932"/>
      <c r="X31" s="934"/>
      <c r="Y31" s="933" t="s">
        <v>104</v>
      </c>
      <c r="Z31" s="932"/>
      <c r="AA31" s="932"/>
      <c r="AB31" s="932"/>
      <c r="AC31" s="932"/>
      <c r="AD31" s="932"/>
      <c r="AE31" s="932"/>
      <c r="AF31" s="932"/>
      <c r="AG31" s="932"/>
      <c r="AH31" s="932"/>
      <c r="AI31" s="935"/>
    </row>
    <row r="32" spans="2:35" ht="15.75" customHeight="1">
      <c r="B32" s="1006"/>
      <c r="C32" s="1007"/>
      <c r="D32" s="1007"/>
      <c r="E32" s="1007"/>
      <c r="F32" s="1007"/>
      <c r="G32" s="1007"/>
      <c r="H32" s="1007"/>
      <c r="I32" s="1007"/>
      <c r="J32" s="1007"/>
      <c r="K32" s="1007"/>
      <c r="L32" s="1007"/>
      <c r="M32" s="1007"/>
      <c r="N32" s="1007"/>
      <c r="O32" s="1007"/>
      <c r="P32" s="1007"/>
      <c r="Q32" s="1007"/>
      <c r="R32" s="1007"/>
      <c r="S32" s="1007"/>
      <c r="T32" s="1007"/>
      <c r="U32" s="1007"/>
      <c r="V32" s="1007"/>
      <c r="W32" s="1007"/>
      <c r="X32" s="1008"/>
      <c r="Y32" s="1009"/>
      <c r="Z32" s="1010"/>
      <c r="AA32" s="1010"/>
      <c r="AB32" s="1010"/>
      <c r="AC32" s="1010"/>
      <c r="AD32" s="1010"/>
      <c r="AE32" s="1010"/>
      <c r="AF32" s="1010"/>
      <c r="AG32" s="1010"/>
      <c r="AH32" s="1010"/>
      <c r="AI32" s="1011"/>
    </row>
    <row r="33" spans="2:35" ht="15.75" customHeight="1">
      <c r="B33" s="1012"/>
      <c r="C33" s="1013"/>
      <c r="D33" s="1013"/>
      <c r="E33" s="1013"/>
      <c r="F33" s="1013"/>
      <c r="G33" s="1013"/>
      <c r="H33" s="1013"/>
      <c r="I33" s="1013"/>
      <c r="J33" s="1013"/>
      <c r="K33" s="1013"/>
      <c r="L33" s="1013"/>
      <c r="M33" s="1013"/>
      <c r="N33" s="1013"/>
      <c r="O33" s="1013"/>
      <c r="P33" s="1013"/>
      <c r="Q33" s="1013"/>
      <c r="R33" s="1013"/>
      <c r="S33" s="1013"/>
      <c r="T33" s="1013"/>
      <c r="U33" s="1013"/>
      <c r="V33" s="1013"/>
      <c r="W33" s="1013"/>
      <c r="X33" s="1014"/>
      <c r="Y33" s="1015"/>
      <c r="Z33" s="988"/>
      <c r="AA33" s="988"/>
      <c r="AB33" s="988"/>
      <c r="AC33" s="988"/>
      <c r="AD33" s="988"/>
      <c r="AE33" s="988"/>
      <c r="AF33" s="988"/>
      <c r="AG33" s="988"/>
      <c r="AH33" s="988"/>
      <c r="AI33" s="1016"/>
    </row>
    <row r="34" spans="2:35" ht="15.75" customHeight="1">
      <c r="B34" s="1012"/>
      <c r="C34" s="1013"/>
      <c r="D34" s="1013"/>
      <c r="E34" s="1013"/>
      <c r="F34" s="1013"/>
      <c r="G34" s="1013"/>
      <c r="H34" s="1013"/>
      <c r="I34" s="1013"/>
      <c r="J34" s="1013"/>
      <c r="K34" s="1013"/>
      <c r="L34" s="1013"/>
      <c r="M34" s="1013"/>
      <c r="N34" s="1013"/>
      <c r="O34" s="1013"/>
      <c r="P34" s="1013"/>
      <c r="Q34" s="1013"/>
      <c r="R34" s="1013"/>
      <c r="S34" s="1013"/>
      <c r="T34" s="1013"/>
      <c r="U34" s="1013"/>
      <c r="V34" s="1013"/>
      <c r="W34" s="1013"/>
      <c r="X34" s="1014"/>
      <c r="Y34" s="1015"/>
      <c r="Z34" s="988"/>
      <c r="AA34" s="988"/>
      <c r="AB34" s="988"/>
      <c r="AC34" s="988"/>
      <c r="AD34" s="988"/>
      <c r="AE34" s="988"/>
      <c r="AF34" s="988"/>
      <c r="AG34" s="988"/>
      <c r="AH34" s="988"/>
      <c r="AI34" s="1016"/>
    </row>
    <row r="35" spans="2:35" ht="15.75" customHeight="1">
      <c r="B35" s="1012"/>
      <c r="C35" s="1013"/>
      <c r="D35" s="1013"/>
      <c r="E35" s="1013"/>
      <c r="F35" s="1013"/>
      <c r="G35" s="1013"/>
      <c r="H35" s="1013"/>
      <c r="I35" s="1013"/>
      <c r="J35" s="1013"/>
      <c r="K35" s="1013"/>
      <c r="L35" s="1013"/>
      <c r="M35" s="1013"/>
      <c r="N35" s="1013"/>
      <c r="O35" s="1013"/>
      <c r="P35" s="1013"/>
      <c r="Q35" s="1013"/>
      <c r="R35" s="1013"/>
      <c r="S35" s="1013"/>
      <c r="T35" s="1013"/>
      <c r="U35" s="1013"/>
      <c r="V35" s="1013"/>
      <c r="W35" s="1013"/>
      <c r="X35" s="1014"/>
      <c r="Y35" s="1015"/>
      <c r="Z35" s="988"/>
      <c r="AA35" s="988"/>
      <c r="AB35" s="988"/>
      <c r="AC35" s="988"/>
      <c r="AD35" s="988"/>
      <c r="AE35" s="988"/>
      <c r="AF35" s="988"/>
      <c r="AG35" s="988"/>
      <c r="AH35" s="988"/>
      <c r="AI35" s="1016"/>
    </row>
    <row r="36" spans="2:35" ht="15.75" customHeight="1">
      <c r="B36" s="1012"/>
      <c r="C36" s="1013"/>
      <c r="D36" s="1013"/>
      <c r="E36" s="1013"/>
      <c r="F36" s="1013"/>
      <c r="G36" s="1013"/>
      <c r="H36" s="1013"/>
      <c r="I36" s="1013"/>
      <c r="J36" s="1013"/>
      <c r="K36" s="1013"/>
      <c r="L36" s="1013"/>
      <c r="M36" s="1013"/>
      <c r="N36" s="1013"/>
      <c r="O36" s="1013"/>
      <c r="P36" s="1013"/>
      <c r="Q36" s="1013"/>
      <c r="R36" s="1013"/>
      <c r="S36" s="1013"/>
      <c r="T36" s="1013"/>
      <c r="U36" s="1013"/>
      <c r="V36" s="1013"/>
      <c r="W36" s="1013"/>
      <c r="X36" s="1014"/>
      <c r="Y36" s="1015"/>
      <c r="Z36" s="988"/>
      <c r="AA36" s="988"/>
      <c r="AB36" s="988"/>
      <c r="AC36" s="988"/>
      <c r="AD36" s="988"/>
      <c r="AE36" s="988"/>
      <c r="AF36" s="988"/>
      <c r="AG36" s="988"/>
      <c r="AH36" s="988"/>
      <c r="AI36" s="1016"/>
    </row>
    <row r="37" spans="2:35" ht="15.75" customHeight="1">
      <c r="B37" s="1012"/>
      <c r="C37" s="1013"/>
      <c r="D37" s="1013"/>
      <c r="E37" s="1013"/>
      <c r="F37" s="1013"/>
      <c r="G37" s="1013"/>
      <c r="H37" s="1013"/>
      <c r="I37" s="1013"/>
      <c r="J37" s="1013"/>
      <c r="K37" s="1013"/>
      <c r="L37" s="1013"/>
      <c r="M37" s="1013"/>
      <c r="N37" s="1013"/>
      <c r="O37" s="1013"/>
      <c r="P37" s="1013"/>
      <c r="Q37" s="1013"/>
      <c r="R37" s="1013"/>
      <c r="S37" s="1013"/>
      <c r="T37" s="1013"/>
      <c r="U37" s="1013"/>
      <c r="V37" s="1013"/>
      <c r="W37" s="1013"/>
      <c r="X37" s="1014"/>
      <c r="Y37" s="1015"/>
      <c r="Z37" s="988"/>
      <c r="AA37" s="988"/>
      <c r="AB37" s="988"/>
      <c r="AC37" s="988"/>
      <c r="AD37" s="988"/>
      <c r="AE37" s="988"/>
      <c r="AF37" s="988"/>
      <c r="AG37" s="988"/>
      <c r="AH37" s="988"/>
      <c r="AI37" s="1016"/>
    </row>
    <row r="38" spans="2:35" ht="15.75" customHeight="1">
      <c r="B38" s="1012"/>
      <c r="C38" s="1013"/>
      <c r="D38" s="1013"/>
      <c r="E38" s="1013"/>
      <c r="F38" s="1013"/>
      <c r="G38" s="1013"/>
      <c r="H38" s="1013"/>
      <c r="I38" s="1013"/>
      <c r="J38" s="1013"/>
      <c r="K38" s="1013"/>
      <c r="L38" s="1013"/>
      <c r="M38" s="1013"/>
      <c r="N38" s="1013"/>
      <c r="O38" s="1013"/>
      <c r="P38" s="1013"/>
      <c r="Q38" s="1013"/>
      <c r="R38" s="1013"/>
      <c r="S38" s="1013"/>
      <c r="T38" s="1013"/>
      <c r="U38" s="1013"/>
      <c r="V38" s="1013"/>
      <c r="W38" s="1013"/>
      <c r="X38" s="1014"/>
      <c r="Y38" s="1017"/>
      <c r="Z38" s="1018"/>
      <c r="AA38" s="1018"/>
      <c r="AB38" s="1018"/>
      <c r="AC38" s="1018"/>
      <c r="AD38" s="1018"/>
      <c r="AE38" s="1018"/>
      <c r="AF38" s="1018"/>
      <c r="AG38" s="1018"/>
      <c r="AH38" s="1018"/>
      <c r="AI38" s="1019"/>
    </row>
    <row r="39" spans="2:35" ht="15.75" customHeight="1">
      <c r="B39" s="73" t="s">
        <v>105</v>
      </c>
      <c r="C39" s="150"/>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c r="AI39" s="151"/>
    </row>
    <row r="40" spans="2:35" ht="15.75" customHeight="1">
      <c r="B40" s="153"/>
      <c r="C40" s="154"/>
      <c r="D40" s="154"/>
      <c r="E40" s="154"/>
      <c r="F40" s="154"/>
      <c r="G40" s="154"/>
      <c r="H40" s="154"/>
      <c r="I40" s="154"/>
      <c r="J40" s="154"/>
      <c r="K40" s="154"/>
      <c r="L40" s="154"/>
      <c r="M40" s="154"/>
      <c r="N40" s="154"/>
      <c r="O40" s="154"/>
      <c r="P40" s="154"/>
      <c r="Q40" s="154"/>
      <c r="R40" s="154"/>
      <c r="S40" s="154"/>
      <c r="T40" s="154"/>
      <c r="U40" s="154"/>
      <c r="V40" s="154"/>
      <c r="W40" s="154"/>
      <c r="X40" s="154"/>
      <c r="Y40" s="154"/>
      <c r="Z40" s="154"/>
      <c r="AA40" s="154"/>
      <c r="AB40" s="154"/>
      <c r="AC40" s="154"/>
      <c r="AD40" s="154"/>
      <c r="AE40" s="154"/>
      <c r="AF40" s="154"/>
      <c r="AG40" s="154"/>
      <c r="AH40" s="154"/>
      <c r="AI40" s="68"/>
    </row>
    <row r="41" spans="2:35" ht="15.75" customHeight="1">
      <c r="B41" s="153"/>
      <c r="C41" s="154"/>
      <c r="D41" s="154"/>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68"/>
    </row>
    <row r="42" spans="2:35" ht="15.75" customHeight="1">
      <c r="B42" s="153"/>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4"/>
      <c r="AI42" s="68"/>
    </row>
    <row r="43" spans="2:35" ht="15.75" customHeight="1">
      <c r="B43" s="153"/>
      <c r="C43" s="154"/>
      <c r="D43" s="154"/>
      <c r="E43" s="154"/>
      <c r="F43" s="154"/>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c r="AD43" s="154"/>
      <c r="AE43" s="154"/>
      <c r="AF43" s="154"/>
      <c r="AG43" s="154"/>
      <c r="AH43" s="154"/>
      <c r="AI43" s="68"/>
    </row>
    <row r="44" spans="2:35" ht="15.75" customHeight="1">
      <c r="B44" s="153"/>
      <c r="C44" s="154"/>
      <c r="D44" s="154"/>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54"/>
      <c r="AH44" s="154"/>
      <c r="AI44" s="68"/>
    </row>
    <row r="45" spans="2:35" ht="15.75" customHeight="1">
      <c r="B45" s="153"/>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54"/>
      <c r="AH45" s="154"/>
      <c r="AI45" s="68"/>
    </row>
    <row r="46" spans="2:35" ht="15.75" customHeight="1">
      <c r="B46" s="153"/>
      <c r="C46" s="154"/>
      <c r="D46" s="154"/>
      <c r="E46" s="154"/>
      <c r="F46" s="154"/>
      <c r="G46" s="154"/>
      <c r="H46" s="154"/>
      <c r="I46" s="154"/>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68"/>
    </row>
    <row r="47" spans="2:35" ht="15.75" customHeight="1">
      <c r="B47" s="153"/>
      <c r="C47" s="154"/>
      <c r="D47" s="154"/>
      <c r="E47" s="154"/>
      <c r="F47" s="154"/>
      <c r="G47" s="154"/>
      <c r="H47" s="154"/>
      <c r="I47" s="154"/>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54"/>
      <c r="AH47" s="154"/>
      <c r="AI47" s="68"/>
    </row>
    <row r="48" spans="2:35" ht="15.75" customHeight="1" thickBot="1">
      <c r="B48" s="74"/>
      <c r="C48" s="75"/>
      <c r="D48" s="76"/>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7"/>
    </row>
    <row r="49" spans="2:35" ht="15.75" customHeight="1">
      <c r="B49" s="78"/>
      <c r="C49" s="78"/>
      <c r="D49" s="79"/>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row>
    <row r="50" spans="2:35" ht="15.75" customHeight="1">
      <c r="B50" s="80" t="s">
        <v>106</v>
      </c>
      <c r="C50" s="78"/>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row>
    <row r="51" spans="2:35" ht="15.75" customHeight="1">
      <c r="B51" s="78"/>
      <c r="C51" s="78"/>
      <c r="D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row>
    <row r="52" spans="2:35" ht="15.75" customHeight="1">
      <c r="B52" s="78"/>
      <c r="C52" s="78"/>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row>
    <row r="53" spans="2:35" ht="15.75" customHeight="1">
      <c r="B53" s="78"/>
      <c r="C53" s="78"/>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row>
    <row r="54" spans="2:35" ht="15.75" customHeight="1">
      <c r="B54" s="78"/>
      <c r="C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row>
  </sheetData>
  <mergeCells count="77">
    <mergeCell ref="B38:X38"/>
    <mergeCell ref="Y38:AI38"/>
    <mergeCell ref="B35:X35"/>
    <mergeCell ref="Y35:AI35"/>
    <mergeCell ref="B36:X36"/>
    <mergeCell ref="Y36:AI36"/>
    <mergeCell ref="B37:X37"/>
    <mergeCell ref="Y37:AI37"/>
    <mergeCell ref="B32:X32"/>
    <mergeCell ref="Y32:AI32"/>
    <mergeCell ref="B33:X33"/>
    <mergeCell ref="Y33:AI33"/>
    <mergeCell ref="B34:X34"/>
    <mergeCell ref="Y34:AI34"/>
    <mergeCell ref="B31:X31"/>
    <mergeCell ref="Y31:AI31"/>
    <mergeCell ref="B27:F27"/>
    <mergeCell ref="H27:L27"/>
    <mergeCell ref="M27:Z27"/>
    <mergeCell ref="AA27:AI27"/>
    <mergeCell ref="B28:F28"/>
    <mergeCell ref="H28:L28"/>
    <mergeCell ref="M28:Z28"/>
    <mergeCell ref="AA28:AI28"/>
    <mergeCell ref="B29:F29"/>
    <mergeCell ref="H29:L29"/>
    <mergeCell ref="M29:Z29"/>
    <mergeCell ref="AA29:AI29"/>
    <mergeCell ref="B30:AI30"/>
    <mergeCell ref="B25:F25"/>
    <mergeCell ref="H25:L25"/>
    <mergeCell ref="M25:Z25"/>
    <mergeCell ref="AA25:AI25"/>
    <mergeCell ref="B26:F26"/>
    <mergeCell ref="H26:L26"/>
    <mergeCell ref="M26:Z26"/>
    <mergeCell ref="AA26:AI26"/>
    <mergeCell ref="B23:F23"/>
    <mergeCell ref="H23:L23"/>
    <mergeCell ref="M23:Z23"/>
    <mergeCell ref="AA23:AI23"/>
    <mergeCell ref="B24:F24"/>
    <mergeCell ref="H24:L24"/>
    <mergeCell ref="M24:Z24"/>
    <mergeCell ref="AA24:AI24"/>
    <mergeCell ref="B21:F21"/>
    <mergeCell ref="H21:L21"/>
    <mergeCell ref="M21:Z21"/>
    <mergeCell ref="AA21:AI21"/>
    <mergeCell ref="B22:F22"/>
    <mergeCell ref="H22:L22"/>
    <mergeCell ref="M22:Z22"/>
    <mergeCell ref="AA22:AI22"/>
    <mergeCell ref="B19:F19"/>
    <mergeCell ref="H19:L19"/>
    <mergeCell ref="M19:Z19"/>
    <mergeCell ref="AA19:AI19"/>
    <mergeCell ref="B20:F20"/>
    <mergeCell ref="H20:L20"/>
    <mergeCell ref="M20:Z20"/>
    <mergeCell ref="AA20:AI20"/>
    <mergeCell ref="B18:L18"/>
    <mergeCell ref="M18:Z18"/>
    <mergeCell ref="AA18:AI18"/>
    <mergeCell ref="A3:AI4"/>
    <mergeCell ref="B6:M7"/>
    <mergeCell ref="N6:AI7"/>
    <mergeCell ref="B8:D9"/>
    <mergeCell ref="E8:S9"/>
    <mergeCell ref="T8:W12"/>
    <mergeCell ref="B10:D12"/>
    <mergeCell ref="E10:S12"/>
    <mergeCell ref="B13:E13"/>
    <mergeCell ref="W13:Z15"/>
    <mergeCell ref="AA13:AI15"/>
    <mergeCell ref="B14:V15"/>
    <mergeCell ref="B16:AI17"/>
  </mergeCells>
  <phoneticPr fontId="3"/>
  <pageMargins left="0.39370078740157483" right="0.15748031496062992" top="0.55118110236220474" bottom="0.15748031496062992" header="0.31496062992125984" footer="0.15748031496062992"/>
  <pageSetup paperSize="9" orientation="portrait" r:id="rId1"/>
  <headerFooter>
    <oddHeader>&amp;R&amp;8福岡県介護保険広域連合</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499984740745262"/>
  </sheetPr>
  <dimension ref="A1:AI55"/>
  <sheetViews>
    <sheetView view="pageBreakPreview" zoomScaleNormal="100" zoomScaleSheetLayoutView="100" workbookViewId="0">
      <selection activeCell="S52" sqref="S52"/>
    </sheetView>
  </sheetViews>
  <sheetFormatPr defaultColWidth="2.44140625" defaultRowHeight="15.75" customHeight="1"/>
  <cols>
    <col min="1" max="35" width="2.6640625" style="66" customWidth="1"/>
    <col min="36" max="37" width="2.5546875" style="66" customWidth="1"/>
    <col min="38" max="16384" width="2.44140625" style="66"/>
  </cols>
  <sheetData>
    <row r="1" spans="1:35" ht="15.75" customHeight="1">
      <c r="A1" s="1040" t="s">
        <v>176</v>
      </c>
      <c r="B1" s="1040"/>
      <c r="C1" s="1040"/>
      <c r="D1" s="1040"/>
      <c r="E1" s="1040"/>
      <c r="F1" s="1040"/>
      <c r="G1" s="1040"/>
    </row>
    <row r="3" spans="1:35" ht="15.75" customHeight="1">
      <c r="A3" s="936" t="s">
        <v>177</v>
      </c>
      <c r="B3" s="936"/>
      <c r="C3" s="936"/>
      <c r="D3" s="936"/>
      <c r="E3" s="936"/>
      <c r="F3" s="936"/>
      <c r="G3" s="936"/>
      <c r="H3" s="936"/>
      <c r="I3" s="936"/>
      <c r="J3" s="936"/>
      <c r="K3" s="936"/>
      <c r="L3" s="936"/>
      <c r="M3" s="936"/>
      <c r="N3" s="936"/>
      <c r="O3" s="936"/>
      <c r="P3" s="936"/>
      <c r="Q3" s="936"/>
      <c r="R3" s="936"/>
      <c r="S3" s="936"/>
      <c r="T3" s="936"/>
      <c r="U3" s="936"/>
      <c r="V3" s="936"/>
      <c r="W3" s="936"/>
      <c r="X3" s="936"/>
      <c r="Y3" s="936"/>
      <c r="Z3" s="936"/>
      <c r="AA3" s="936"/>
      <c r="AB3" s="936"/>
      <c r="AC3" s="936"/>
      <c r="AD3" s="936"/>
      <c r="AE3" s="936"/>
      <c r="AF3" s="936"/>
      <c r="AG3" s="936"/>
      <c r="AH3" s="936"/>
      <c r="AI3" s="936"/>
    </row>
    <row r="4" spans="1:35" ht="15.75" customHeight="1">
      <c r="A4" s="936"/>
      <c r="B4" s="936"/>
      <c r="C4" s="936"/>
      <c r="D4" s="936"/>
      <c r="E4" s="936"/>
      <c r="F4" s="936"/>
      <c r="G4" s="936"/>
      <c r="H4" s="936"/>
      <c r="I4" s="936"/>
      <c r="J4" s="936"/>
      <c r="K4" s="936"/>
      <c r="L4" s="936"/>
      <c r="M4" s="936"/>
      <c r="N4" s="936"/>
      <c r="O4" s="936"/>
      <c r="P4" s="936"/>
      <c r="Q4" s="936"/>
      <c r="R4" s="936"/>
      <c r="S4" s="936"/>
      <c r="T4" s="936"/>
      <c r="U4" s="936"/>
      <c r="V4" s="936"/>
      <c r="W4" s="936"/>
      <c r="X4" s="936"/>
      <c r="Y4" s="936"/>
      <c r="Z4" s="936"/>
      <c r="AA4" s="936"/>
      <c r="AB4" s="936"/>
      <c r="AC4" s="936"/>
      <c r="AD4" s="936"/>
      <c r="AE4" s="936"/>
      <c r="AF4" s="936"/>
      <c r="AG4" s="936"/>
      <c r="AH4" s="936"/>
      <c r="AI4" s="936"/>
    </row>
    <row r="5" spans="1:35" ht="15.75" customHeight="1" thickBot="1"/>
    <row r="6" spans="1:35" ht="15.75" customHeight="1">
      <c r="B6" s="937" t="s">
        <v>86</v>
      </c>
      <c r="C6" s="938"/>
      <c r="D6" s="938"/>
      <c r="E6" s="938"/>
      <c r="F6" s="938"/>
      <c r="G6" s="938"/>
      <c r="H6" s="938"/>
      <c r="I6" s="938"/>
      <c r="J6" s="938"/>
      <c r="K6" s="938"/>
      <c r="L6" s="938"/>
      <c r="M6" s="939"/>
      <c r="N6" s="943"/>
      <c r="O6" s="938"/>
      <c r="P6" s="938"/>
      <c r="Q6" s="938"/>
      <c r="R6" s="938"/>
      <c r="S6" s="938"/>
      <c r="T6" s="938"/>
      <c r="U6" s="938"/>
      <c r="V6" s="938"/>
      <c r="W6" s="938"/>
      <c r="X6" s="938"/>
      <c r="Y6" s="938"/>
      <c r="Z6" s="938"/>
      <c r="AA6" s="938"/>
      <c r="AB6" s="938"/>
      <c r="AC6" s="938"/>
      <c r="AD6" s="938"/>
      <c r="AE6" s="938"/>
      <c r="AF6" s="938"/>
      <c r="AG6" s="938"/>
      <c r="AH6" s="938"/>
      <c r="AI6" s="944"/>
    </row>
    <row r="7" spans="1:35" ht="15.75" customHeight="1">
      <c r="B7" s="940"/>
      <c r="C7" s="941"/>
      <c r="D7" s="941"/>
      <c r="E7" s="941"/>
      <c r="F7" s="941"/>
      <c r="G7" s="941"/>
      <c r="H7" s="941"/>
      <c r="I7" s="941"/>
      <c r="J7" s="941"/>
      <c r="K7" s="941"/>
      <c r="L7" s="941"/>
      <c r="M7" s="942"/>
      <c r="N7" s="945"/>
      <c r="O7" s="941"/>
      <c r="P7" s="941"/>
      <c r="Q7" s="941"/>
      <c r="R7" s="941"/>
      <c r="S7" s="941"/>
      <c r="T7" s="941"/>
      <c r="U7" s="941"/>
      <c r="V7" s="941"/>
      <c r="W7" s="941"/>
      <c r="X7" s="941"/>
      <c r="Y7" s="941"/>
      <c r="Z7" s="941"/>
      <c r="AA7" s="941"/>
      <c r="AB7" s="941"/>
      <c r="AC7" s="941"/>
      <c r="AD7" s="941"/>
      <c r="AE7" s="941"/>
      <c r="AF7" s="941"/>
      <c r="AG7" s="941"/>
      <c r="AH7" s="941"/>
      <c r="AI7" s="946"/>
    </row>
    <row r="8" spans="1:35" ht="15.75" customHeight="1">
      <c r="B8" s="947" t="s">
        <v>87</v>
      </c>
      <c r="C8" s="948"/>
      <c r="D8" s="949"/>
      <c r="E8" s="953"/>
      <c r="F8" s="951"/>
      <c r="G8" s="951"/>
      <c r="H8" s="951"/>
      <c r="I8" s="951"/>
      <c r="J8" s="951"/>
      <c r="K8" s="951"/>
      <c r="L8" s="951"/>
      <c r="M8" s="951"/>
      <c r="N8" s="951"/>
      <c r="O8" s="951"/>
      <c r="P8" s="951"/>
      <c r="Q8" s="951"/>
      <c r="R8" s="951"/>
      <c r="S8" s="952"/>
      <c r="T8" s="957" t="s">
        <v>88</v>
      </c>
      <c r="U8" s="958"/>
      <c r="V8" s="958"/>
      <c r="W8" s="959"/>
      <c r="X8" s="86"/>
      <c r="Y8" s="87"/>
      <c r="Z8" s="87"/>
      <c r="AA8" s="87"/>
      <c r="AB8" s="87"/>
      <c r="AC8" s="87"/>
      <c r="AD8" s="87"/>
      <c r="AE8" s="87"/>
      <c r="AF8" s="87"/>
      <c r="AG8" s="87"/>
      <c r="AH8" s="87"/>
      <c r="AI8" s="88"/>
    </row>
    <row r="9" spans="1:35" ht="15.75" customHeight="1">
      <c r="B9" s="950"/>
      <c r="C9" s="951"/>
      <c r="D9" s="952"/>
      <c r="E9" s="954"/>
      <c r="F9" s="955"/>
      <c r="G9" s="955"/>
      <c r="H9" s="955"/>
      <c r="I9" s="955"/>
      <c r="J9" s="955"/>
      <c r="K9" s="955"/>
      <c r="L9" s="955"/>
      <c r="M9" s="955"/>
      <c r="N9" s="955"/>
      <c r="O9" s="955"/>
      <c r="P9" s="955"/>
      <c r="Q9" s="955"/>
      <c r="R9" s="955"/>
      <c r="S9" s="956"/>
      <c r="T9" s="960"/>
      <c r="U9" s="961"/>
      <c r="V9" s="961"/>
      <c r="W9" s="962"/>
      <c r="X9" s="67"/>
      <c r="Y9" s="91"/>
      <c r="Z9" s="91"/>
      <c r="AA9" s="91"/>
      <c r="AB9" s="91"/>
      <c r="AC9" s="91"/>
      <c r="AD9" s="91"/>
      <c r="AE9" s="91"/>
      <c r="AF9" s="91"/>
      <c r="AG9" s="91"/>
      <c r="AH9" s="91"/>
      <c r="AI9" s="68"/>
    </row>
    <row r="10" spans="1:35" ht="15.75" customHeight="1">
      <c r="B10" s="963" t="s">
        <v>89</v>
      </c>
      <c r="C10" s="964"/>
      <c r="D10" s="965"/>
      <c r="E10" s="966"/>
      <c r="F10" s="967"/>
      <c r="G10" s="967"/>
      <c r="H10" s="967"/>
      <c r="I10" s="967"/>
      <c r="J10" s="967"/>
      <c r="K10" s="967"/>
      <c r="L10" s="967"/>
      <c r="M10" s="967"/>
      <c r="N10" s="967"/>
      <c r="O10" s="967"/>
      <c r="P10" s="967"/>
      <c r="Q10" s="967"/>
      <c r="R10" s="967"/>
      <c r="S10" s="968"/>
      <c r="T10" s="960"/>
      <c r="U10" s="961"/>
      <c r="V10" s="961"/>
      <c r="W10" s="962"/>
      <c r="X10" s="960"/>
      <c r="Y10" s="961"/>
      <c r="Z10" s="961"/>
      <c r="AA10" s="961"/>
      <c r="AB10" s="91" t="s">
        <v>90</v>
      </c>
      <c r="AC10" s="961"/>
      <c r="AD10" s="961"/>
      <c r="AE10" s="91" t="s">
        <v>91</v>
      </c>
      <c r="AF10" s="961"/>
      <c r="AG10" s="961"/>
      <c r="AH10" s="91" t="s">
        <v>92</v>
      </c>
      <c r="AI10" s="68"/>
    </row>
    <row r="11" spans="1:35" ht="15.75" customHeight="1">
      <c r="B11" s="931"/>
      <c r="C11" s="932"/>
      <c r="D11" s="934"/>
      <c r="E11" s="960"/>
      <c r="F11" s="961"/>
      <c r="G11" s="961"/>
      <c r="H11" s="961"/>
      <c r="I11" s="961"/>
      <c r="J11" s="961"/>
      <c r="K11" s="961"/>
      <c r="L11" s="961"/>
      <c r="M11" s="961"/>
      <c r="N11" s="961"/>
      <c r="O11" s="961"/>
      <c r="P11" s="961"/>
      <c r="Q11" s="961"/>
      <c r="R11" s="961"/>
      <c r="S11" s="962"/>
      <c r="T11" s="960"/>
      <c r="U11" s="961"/>
      <c r="V11" s="961"/>
      <c r="W11" s="962"/>
      <c r="X11" s="67"/>
      <c r="Y11" s="91"/>
      <c r="Z11" s="91"/>
      <c r="AA11" s="91"/>
      <c r="AB11" s="91"/>
      <c r="AC11" s="91"/>
      <c r="AD11" s="91"/>
      <c r="AE11" s="91"/>
      <c r="AF11" s="91"/>
      <c r="AG11" s="91"/>
      <c r="AH11" s="91"/>
      <c r="AI11" s="68"/>
    </row>
    <row r="12" spans="1:35" ht="15.75" customHeight="1">
      <c r="B12" s="931"/>
      <c r="C12" s="932"/>
      <c r="D12" s="934"/>
      <c r="E12" s="945"/>
      <c r="F12" s="941"/>
      <c r="G12" s="941"/>
      <c r="H12" s="941"/>
      <c r="I12" s="941"/>
      <c r="J12" s="941"/>
      <c r="K12" s="941"/>
      <c r="L12" s="941"/>
      <c r="M12" s="941"/>
      <c r="N12" s="941"/>
      <c r="O12" s="941"/>
      <c r="P12" s="941"/>
      <c r="Q12" s="941"/>
      <c r="R12" s="941"/>
      <c r="S12" s="942"/>
      <c r="T12" s="945"/>
      <c r="U12" s="941"/>
      <c r="V12" s="941"/>
      <c r="W12" s="942"/>
      <c r="X12" s="69"/>
      <c r="Y12" s="92"/>
      <c r="Z12" s="92"/>
      <c r="AA12" s="92"/>
      <c r="AB12" s="92"/>
      <c r="AC12" s="92"/>
      <c r="AD12" s="92"/>
      <c r="AE12" s="92"/>
      <c r="AF12" s="92"/>
      <c r="AG12" s="92"/>
      <c r="AH12" s="92"/>
      <c r="AI12" s="70"/>
    </row>
    <row r="13" spans="1:35" ht="15.75" customHeight="1">
      <c r="B13" s="969" t="s">
        <v>93</v>
      </c>
      <c r="C13" s="958"/>
      <c r="D13" s="958"/>
      <c r="E13" s="958"/>
      <c r="F13" s="87"/>
      <c r="G13" s="87"/>
      <c r="H13" s="87"/>
      <c r="I13" s="89" t="s">
        <v>94</v>
      </c>
      <c r="J13" s="87"/>
      <c r="K13" s="87"/>
      <c r="L13" s="87"/>
      <c r="M13" s="87"/>
      <c r="N13" s="87" t="s">
        <v>95</v>
      </c>
      <c r="O13" s="87"/>
      <c r="P13" s="87"/>
      <c r="Q13" s="87"/>
      <c r="R13" s="87"/>
      <c r="S13" s="87"/>
      <c r="T13" s="87"/>
      <c r="U13" s="87"/>
      <c r="V13" s="71"/>
      <c r="W13" s="957" t="s">
        <v>96</v>
      </c>
      <c r="X13" s="958"/>
      <c r="Y13" s="958"/>
      <c r="Z13" s="959"/>
      <c r="AA13" s="957"/>
      <c r="AB13" s="958"/>
      <c r="AC13" s="958"/>
      <c r="AD13" s="958"/>
      <c r="AE13" s="958"/>
      <c r="AF13" s="958"/>
      <c r="AG13" s="958"/>
      <c r="AH13" s="958"/>
      <c r="AI13" s="970"/>
    </row>
    <row r="14" spans="1:35" ht="15.75" customHeight="1">
      <c r="B14" s="972"/>
      <c r="C14" s="973"/>
      <c r="D14" s="973"/>
      <c r="E14" s="973"/>
      <c r="F14" s="973"/>
      <c r="G14" s="973"/>
      <c r="H14" s="973"/>
      <c r="I14" s="973"/>
      <c r="J14" s="973"/>
      <c r="K14" s="973"/>
      <c r="L14" s="973"/>
      <c r="M14" s="973"/>
      <c r="N14" s="973"/>
      <c r="O14" s="973"/>
      <c r="P14" s="973"/>
      <c r="Q14" s="973"/>
      <c r="R14" s="973"/>
      <c r="S14" s="973"/>
      <c r="T14" s="973"/>
      <c r="U14" s="973"/>
      <c r="V14" s="974"/>
      <c r="W14" s="960"/>
      <c r="X14" s="961"/>
      <c r="Y14" s="961"/>
      <c r="Z14" s="962"/>
      <c r="AA14" s="960"/>
      <c r="AB14" s="961"/>
      <c r="AC14" s="961"/>
      <c r="AD14" s="961"/>
      <c r="AE14" s="961"/>
      <c r="AF14" s="961"/>
      <c r="AG14" s="961"/>
      <c r="AH14" s="961"/>
      <c r="AI14" s="971"/>
    </row>
    <row r="15" spans="1:35" ht="15.75" customHeight="1">
      <c r="B15" s="975"/>
      <c r="C15" s="976"/>
      <c r="D15" s="976"/>
      <c r="E15" s="976"/>
      <c r="F15" s="976"/>
      <c r="G15" s="976"/>
      <c r="H15" s="976"/>
      <c r="I15" s="976"/>
      <c r="J15" s="976"/>
      <c r="K15" s="976"/>
      <c r="L15" s="976"/>
      <c r="M15" s="976"/>
      <c r="N15" s="976"/>
      <c r="O15" s="976"/>
      <c r="P15" s="976"/>
      <c r="Q15" s="976"/>
      <c r="R15" s="976"/>
      <c r="S15" s="976"/>
      <c r="T15" s="976"/>
      <c r="U15" s="976"/>
      <c r="V15" s="977"/>
      <c r="W15" s="945"/>
      <c r="X15" s="941"/>
      <c r="Y15" s="941"/>
      <c r="Z15" s="942"/>
      <c r="AA15" s="945"/>
      <c r="AB15" s="941"/>
      <c r="AC15" s="941"/>
      <c r="AD15" s="941"/>
      <c r="AE15" s="941"/>
      <c r="AF15" s="941"/>
      <c r="AG15" s="941"/>
      <c r="AH15" s="941"/>
      <c r="AI15" s="946"/>
    </row>
    <row r="16" spans="1:35" ht="15.75" customHeight="1">
      <c r="B16" s="969" t="s">
        <v>97</v>
      </c>
      <c r="C16" s="958"/>
      <c r="D16" s="958"/>
      <c r="E16" s="958"/>
      <c r="F16" s="958"/>
      <c r="G16" s="958"/>
      <c r="H16" s="958"/>
      <c r="I16" s="958"/>
      <c r="J16" s="958"/>
      <c r="K16" s="958"/>
      <c r="L16" s="958"/>
      <c r="M16" s="958"/>
      <c r="N16" s="958"/>
      <c r="O16" s="958"/>
      <c r="P16" s="958"/>
      <c r="Q16" s="958"/>
      <c r="R16" s="958"/>
      <c r="S16" s="958"/>
      <c r="T16" s="958"/>
      <c r="U16" s="958"/>
      <c r="V16" s="958"/>
      <c r="W16" s="958"/>
      <c r="X16" s="958"/>
      <c r="Y16" s="958"/>
      <c r="Z16" s="958"/>
      <c r="AA16" s="958"/>
      <c r="AB16" s="958"/>
      <c r="AC16" s="958"/>
      <c r="AD16" s="958"/>
      <c r="AE16" s="958"/>
      <c r="AF16" s="958"/>
      <c r="AG16" s="958"/>
      <c r="AH16" s="958"/>
      <c r="AI16" s="970"/>
    </row>
    <row r="17" spans="2:35" ht="15.75" customHeight="1">
      <c r="B17" s="940"/>
      <c r="C17" s="941"/>
      <c r="D17" s="941"/>
      <c r="E17" s="941"/>
      <c r="F17" s="941"/>
      <c r="G17" s="941"/>
      <c r="H17" s="941"/>
      <c r="I17" s="941"/>
      <c r="J17" s="941"/>
      <c r="K17" s="941"/>
      <c r="L17" s="941"/>
      <c r="M17" s="941"/>
      <c r="N17" s="941"/>
      <c r="O17" s="941"/>
      <c r="P17" s="941"/>
      <c r="Q17" s="941"/>
      <c r="R17" s="941"/>
      <c r="S17" s="941"/>
      <c r="T17" s="941"/>
      <c r="U17" s="941"/>
      <c r="V17" s="941"/>
      <c r="W17" s="941"/>
      <c r="X17" s="941"/>
      <c r="Y17" s="941"/>
      <c r="Z17" s="941"/>
      <c r="AA17" s="941"/>
      <c r="AB17" s="941"/>
      <c r="AC17" s="941"/>
      <c r="AD17" s="941"/>
      <c r="AE17" s="941"/>
      <c r="AF17" s="941"/>
      <c r="AG17" s="941"/>
      <c r="AH17" s="941"/>
      <c r="AI17" s="946"/>
    </row>
    <row r="18" spans="2:35" ht="15.75" customHeight="1">
      <c r="B18" s="931" t="s">
        <v>98</v>
      </c>
      <c r="C18" s="932"/>
      <c r="D18" s="932"/>
      <c r="E18" s="932"/>
      <c r="F18" s="932"/>
      <c r="G18" s="932"/>
      <c r="H18" s="932"/>
      <c r="I18" s="932"/>
      <c r="J18" s="932"/>
      <c r="K18" s="932"/>
      <c r="L18" s="932"/>
      <c r="M18" s="933" t="s">
        <v>99</v>
      </c>
      <c r="N18" s="932"/>
      <c r="O18" s="932"/>
      <c r="P18" s="932"/>
      <c r="Q18" s="932"/>
      <c r="R18" s="932"/>
      <c r="S18" s="932"/>
      <c r="T18" s="932"/>
      <c r="U18" s="932"/>
      <c r="V18" s="932"/>
      <c r="W18" s="932"/>
      <c r="X18" s="932"/>
      <c r="Y18" s="932"/>
      <c r="Z18" s="934"/>
      <c r="AA18" s="933" t="s">
        <v>100</v>
      </c>
      <c r="AB18" s="932"/>
      <c r="AC18" s="932"/>
      <c r="AD18" s="932"/>
      <c r="AE18" s="932"/>
      <c r="AF18" s="932"/>
      <c r="AG18" s="932"/>
      <c r="AH18" s="932"/>
      <c r="AI18" s="935"/>
    </row>
    <row r="19" spans="2:35" ht="15.75" customHeight="1">
      <c r="B19" s="978"/>
      <c r="C19" s="979"/>
      <c r="D19" s="979"/>
      <c r="E19" s="979"/>
      <c r="F19" s="979"/>
      <c r="G19" s="1029" t="s">
        <v>101</v>
      </c>
      <c r="H19" s="979"/>
      <c r="I19" s="979"/>
      <c r="J19" s="979"/>
      <c r="K19" s="979"/>
      <c r="L19" s="980"/>
      <c r="M19" s="981"/>
      <c r="N19" s="982"/>
      <c r="O19" s="982"/>
      <c r="P19" s="982"/>
      <c r="Q19" s="982"/>
      <c r="R19" s="982"/>
      <c r="S19" s="982"/>
      <c r="T19" s="982"/>
      <c r="U19" s="982"/>
      <c r="V19" s="982"/>
      <c r="W19" s="982"/>
      <c r="X19" s="982"/>
      <c r="Y19" s="982"/>
      <c r="Z19" s="983"/>
      <c r="AA19" s="984"/>
      <c r="AB19" s="985"/>
      <c r="AC19" s="985"/>
      <c r="AD19" s="985"/>
      <c r="AE19" s="985"/>
      <c r="AF19" s="985"/>
      <c r="AG19" s="985"/>
      <c r="AH19" s="985"/>
      <c r="AI19" s="986"/>
    </row>
    <row r="20" spans="2:35" ht="15.75" customHeight="1">
      <c r="B20" s="1028"/>
      <c r="C20" s="1026"/>
      <c r="D20" s="1026"/>
      <c r="E20" s="1026"/>
      <c r="F20" s="1026"/>
      <c r="G20" s="1030"/>
      <c r="H20" s="1026"/>
      <c r="I20" s="1026"/>
      <c r="J20" s="1026"/>
      <c r="K20" s="1026"/>
      <c r="L20" s="1027"/>
      <c r="M20" s="1020" t="s">
        <v>167</v>
      </c>
      <c r="N20" s="1021"/>
      <c r="O20" s="1021"/>
      <c r="P20" s="1021"/>
      <c r="Q20" s="1021"/>
      <c r="R20" s="1021"/>
      <c r="S20" s="1021"/>
      <c r="T20" s="1021"/>
      <c r="U20" s="1021"/>
      <c r="V20" s="1021"/>
      <c r="W20" s="1021"/>
      <c r="X20" s="1021"/>
      <c r="Y20" s="1021"/>
      <c r="Z20" s="1022"/>
      <c r="AA20" s="1023" t="s">
        <v>166</v>
      </c>
      <c r="AB20" s="1024"/>
      <c r="AC20" s="1024"/>
      <c r="AD20" s="1024"/>
      <c r="AE20" s="1024"/>
      <c r="AF20" s="1024"/>
      <c r="AG20" s="1024"/>
      <c r="AH20" s="1024"/>
      <c r="AI20" s="1025"/>
    </row>
    <row r="21" spans="2:35" ht="15.75" customHeight="1">
      <c r="B21" s="978"/>
      <c r="C21" s="979"/>
      <c r="D21" s="979"/>
      <c r="E21" s="979"/>
      <c r="F21" s="979"/>
      <c r="G21" s="1029" t="s">
        <v>101</v>
      </c>
      <c r="H21" s="979"/>
      <c r="I21" s="979"/>
      <c r="J21" s="979"/>
      <c r="K21" s="979"/>
      <c r="L21" s="980"/>
      <c r="M21" s="981"/>
      <c r="N21" s="982"/>
      <c r="O21" s="982"/>
      <c r="P21" s="982"/>
      <c r="Q21" s="982"/>
      <c r="R21" s="982"/>
      <c r="S21" s="982"/>
      <c r="T21" s="982"/>
      <c r="U21" s="982"/>
      <c r="V21" s="982"/>
      <c r="W21" s="982"/>
      <c r="X21" s="982"/>
      <c r="Y21" s="982"/>
      <c r="Z21" s="983"/>
      <c r="AA21" s="984"/>
      <c r="AB21" s="985"/>
      <c r="AC21" s="985"/>
      <c r="AD21" s="985"/>
      <c r="AE21" s="985"/>
      <c r="AF21" s="985"/>
      <c r="AG21" s="985"/>
      <c r="AH21" s="985"/>
      <c r="AI21" s="986"/>
    </row>
    <row r="22" spans="2:35" ht="15.75" customHeight="1">
      <c r="B22" s="1028"/>
      <c r="C22" s="1026"/>
      <c r="D22" s="1026"/>
      <c r="E22" s="1026"/>
      <c r="F22" s="1026"/>
      <c r="G22" s="1030"/>
      <c r="H22" s="1026"/>
      <c r="I22" s="1026"/>
      <c r="J22" s="1026"/>
      <c r="K22" s="1026"/>
      <c r="L22" s="1027"/>
      <c r="M22" s="1020" t="s">
        <v>167</v>
      </c>
      <c r="N22" s="1021"/>
      <c r="O22" s="1021"/>
      <c r="P22" s="1021"/>
      <c r="Q22" s="1021"/>
      <c r="R22" s="1021"/>
      <c r="S22" s="1021"/>
      <c r="T22" s="1021"/>
      <c r="U22" s="1021"/>
      <c r="V22" s="1021"/>
      <c r="W22" s="1021"/>
      <c r="X22" s="1021"/>
      <c r="Y22" s="1021"/>
      <c r="Z22" s="1022"/>
      <c r="AA22" s="1023" t="s">
        <v>166</v>
      </c>
      <c r="AB22" s="1024"/>
      <c r="AC22" s="1024"/>
      <c r="AD22" s="1024"/>
      <c r="AE22" s="1024"/>
      <c r="AF22" s="1024"/>
      <c r="AG22" s="1024"/>
      <c r="AH22" s="1024"/>
      <c r="AI22" s="1025"/>
    </row>
    <row r="23" spans="2:35" ht="15.75" customHeight="1">
      <c r="B23" s="978"/>
      <c r="C23" s="979"/>
      <c r="D23" s="979"/>
      <c r="E23" s="979"/>
      <c r="F23" s="979"/>
      <c r="G23" s="1029" t="s">
        <v>101</v>
      </c>
      <c r="H23" s="979"/>
      <c r="I23" s="979"/>
      <c r="J23" s="979"/>
      <c r="K23" s="979"/>
      <c r="L23" s="980"/>
      <c r="M23" s="981"/>
      <c r="N23" s="982"/>
      <c r="O23" s="982"/>
      <c r="P23" s="982"/>
      <c r="Q23" s="982"/>
      <c r="R23" s="982"/>
      <c r="S23" s="982"/>
      <c r="T23" s="982"/>
      <c r="U23" s="982"/>
      <c r="V23" s="982"/>
      <c r="W23" s="982"/>
      <c r="X23" s="982"/>
      <c r="Y23" s="982"/>
      <c r="Z23" s="983"/>
      <c r="AA23" s="984"/>
      <c r="AB23" s="985"/>
      <c r="AC23" s="985"/>
      <c r="AD23" s="985"/>
      <c r="AE23" s="985"/>
      <c r="AF23" s="985"/>
      <c r="AG23" s="985"/>
      <c r="AH23" s="985"/>
      <c r="AI23" s="986"/>
    </row>
    <row r="24" spans="2:35" ht="15.75" customHeight="1">
      <c r="B24" s="1028"/>
      <c r="C24" s="1026"/>
      <c r="D24" s="1026"/>
      <c r="E24" s="1026"/>
      <c r="F24" s="1026"/>
      <c r="G24" s="1030"/>
      <c r="H24" s="1026"/>
      <c r="I24" s="1026"/>
      <c r="J24" s="1026"/>
      <c r="K24" s="1026"/>
      <c r="L24" s="1027"/>
      <c r="M24" s="1020" t="s">
        <v>167</v>
      </c>
      <c r="N24" s="1021"/>
      <c r="O24" s="1021"/>
      <c r="P24" s="1021"/>
      <c r="Q24" s="1021"/>
      <c r="R24" s="1021"/>
      <c r="S24" s="1021"/>
      <c r="T24" s="1021"/>
      <c r="U24" s="1021"/>
      <c r="V24" s="1021"/>
      <c r="W24" s="1021"/>
      <c r="X24" s="1021"/>
      <c r="Y24" s="1021"/>
      <c r="Z24" s="1022"/>
      <c r="AA24" s="1023" t="s">
        <v>166</v>
      </c>
      <c r="AB24" s="1024"/>
      <c r="AC24" s="1024"/>
      <c r="AD24" s="1024"/>
      <c r="AE24" s="1024"/>
      <c r="AF24" s="1024"/>
      <c r="AG24" s="1024"/>
      <c r="AH24" s="1024"/>
      <c r="AI24" s="1025"/>
    </row>
    <row r="25" spans="2:35" ht="15.75" customHeight="1">
      <c r="B25" s="978"/>
      <c r="C25" s="979"/>
      <c r="D25" s="979"/>
      <c r="E25" s="979"/>
      <c r="F25" s="979"/>
      <c r="G25" s="1029" t="s">
        <v>101</v>
      </c>
      <c r="H25" s="979"/>
      <c r="I25" s="979"/>
      <c r="J25" s="979"/>
      <c r="K25" s="979"/>
      <c r="L25" s="980"/>
      <c r="M25" s="981"/>
      <c r="N25" s="982"/>
      <c r="O25" s="982"/>
      <c r="P25" s="982"/>
      <c r="Q25" s="982"/>
      <c r="R25" s="982"/>
      <c r="S25" s="982"/>
      <c r="T25" s="982"/>
      <c r="U25" s="982"/>
      <c r="V25" s="982"/>
      <c r="W25" s="982"/>
      <c r="X25" s="982"/>
      <c r="Y25" s="982"/>
      <c r="Z25" s="983"/>
      <c r="AA25" s="984"/>
      <c r="AB25" s="985"/>
      <c r="AC25" s="985"/>
      <c r="AD25" s="985"/>
      <c r="AE25" s="985"/>
      <c r="AF25" s="985"/>
      <c r="AG25" s="985"/>
      <c r="AH25" s="985"/>
      <c r="AI25" s="986"/>
    </row>
    <row r="26" spans="2:35" ht="15.75" customHeight="1">
      <c r="B26" s="1028"/>
      <c r="C26" s="1026"/>
      <c r="D26" s="1026"/>
      <c r="E26" s="1026"/>
      <c r="F26" s="1026"/>
      <c r="G26" s="1030"/>
      <c r="H26" s="1026"/>
      <c r="I26" s="1026"/>
      <c r="J26" s="1026"/>
      <c r="K26" s="1026"/>
      <c r="L26" s="1027"/>
      <c r="M26" s="1020" t="s">
        <v>167</v>
      </c>
      <c r="N26" s="1021"/>
      <c r="O26" s="1021"/>
      <c r="P26" s="1021"/>
      <c r="Q26" s="1021"/>
      <c r="R26" s="1021"/>
      <c r="S26" s="1021"/>
      <c r="T26" s="1021"/>
      <c r="U26" s="1021"/>
      <c r="V26" s="1021"/>
      <c r="W26" s="1021"/>
      <c r="X26" s="1021"/>
      <c r="Y26" s="1021"/>
      <c r="Z26" s="1022"/>
      <c r="AA26" s="1023" t="s">
        <v>166</v>
      </c>
      <c r="AB26" s="1024"/>
      <c r="AC26" s="1024"/>
      <c r="AD26" s="1024"/>
      <c r="AE26" s="1024"/>
      <c r="AF26" s="1024"/>
      <c r="AG26" s="1024"/>
      <c r="AH26" s="1024"/>
      <c r="AI26" s="1025"/>
    </row>
    <row r="27" spans="2:35" ht="15.75" customHeight="1">
      <c r="B27" s="978"/>
      <c r="C27" s="979"/>
      <c r="D27" s="979"/>
      <c r="E27" s="979"/>
      <c r="F27" s="979"/>
      <c r="G27" s="1029" t="s">
        <v>101</v>
      </c>
      <c r="H27" s="979"/>
      <c r="I27" s="979"/>
      <c r="J27" s="979"/>
      <c r="K27" s="979"/>
      <c r="L27" s="980"/>
      <c r="M27" s="981"/>
      <c r="N27" s="982"/>
      <c r="O27" s="982"/>
      <c r="P27" s="982"/>
      <c r="Q27" s="982"/>
      <c r="R27" s="982"/>
      <c r="S27" s="982"/>
      <c r="T27" s="982"/>
      <c r="U27" s="982"/>
      <c r="V27" s="982"/>
      <c r="W27" s="982"/>
      <c r="X27" s="982"/>
      <c r="Y27" s="982"/>
      <c r="Z27" s="983"/>
      <c r="AA27" s="984"/>
      <c r="AB27" s="985"/>
      <c r="AC27" s="985"/>
      <c r="AD27" s="985"/>
      <c r="AE27" s="985"/>
      <c r="AF27" s="985"/>
      <c r="AG27" s="985"/>
      <c r="AH27" s="985"/>
      <c r="AI27" s="986"/>
    </row>
    <row r="28" spans="2:35" ht="15.75" customHeight="1">
      <c r="B28" s="1028"/>
      <c r="C28" s="1026"/>
      <c r="D28" s="1026"/>
      <c r="E28" s="1026"/>
      <c r="F28" s="1026"/>
      <c r="G28" s="1030"/>
      <c r="H28" s="1026"/>
      <c r="I28" s="1026"/>
      <c r="J28" s="1026"/>
      <c r="K28" s="1026"/>
      <c r="L28" s="1027"/>
      <c r="M28" s="1020" t="s">
        <v>167</v>
      </c>
      <c r="N28" s="1021"/>
      <c r="O28" s="1021"/>
      <c r="P28" s="1021"/>
      <c r="Q28" s="1021"/>
      <c r="R28" s="1021"/>
      <c r="S28" s="1021"/>
      <c r="T28" s="1021"/>
      <c r="U28" s="1021"/>
      <c r="V28" s="1021"/>
      <c r="W28" s="1021"/>
      <c r="X28" s="1021"/>
      <c r="Y28" s="1021"/>
      <c r="Z28" s="1022"/>
      <c r="AA28" s="1023" t="s">
        <v>166</v>
      </c>
      <c r="AB28" s="1024"/>
      <c r="AC28" s="1024"/>
      <c r="AD28" s="1024"/>
      <c r="AE28" s="1024"/>
      <c r="AF28" s="1024"/>
      <c r="AG28" s="1024"/>
      <c r="AH28" s="1024"/>
      <c r="AI28" s="1025"/>
    </row>
    <row r="29" spans="2:35" ht="15.75" customHeight="1">
      <c r="B29" s="978"/>
      <c r="C29" s="979"/>
      <c r="D29" s="979"/>
      <c r="E29" s="979"/>
      <c r="F29" s="979"/>
      <c r="G29" s="1029" t="s">
        <v>101</v>
      </c>
      <c r="H29" s="979"/>
      <c r="I29" s="979"/>
      <c r="J29" s="979"/>
      <c r="K29" s="979"/>
      <c r="L29" s="980"/>
      <c r="M29" s="981"/>
      <c r="N29" s="982"/>
      <c r="O29" s="982"/>
      <c r="P29" s="982"/>
      <c r="Q29" s="982"/>
      <c r="R29" s="982"/>
      <c r="S29" s="982"/>
      <c r="T29" s="982"/>
      <c r="U29" s="982"/>
      <c r="V29" s="982"/>
      <c r="W29" s="982"/>
      <c r="X29" s="982"/>
      <c r="Y29" s="982"/>
      <c r="Z29" s="983"/>
      <c r="AA29" s="984"/>
      <c r="AB29" s="985"/>
      <c r="AC29" s="985"/>
      <c r="AD29" s="985"/>
      <c r="AE29" s="985"/>
      <c r="AF29" s="985"/>
      <c r="AG29" s="985"/>
      <c r="AH29" s="985"/>
      <c r="AI29" s="986"/>
    </row>
    <row r="30" spans="2:35" ht="15.75" customHeight="1">
      <c r="B30" s="1028"/>
      <c r="C30" s="1026"/>
      <c r="D30" s="1026"/>
      <c r="E30" s="1026"/>
      <c r="F30" s="1026"/>
      <c r="G30" s="1030"/>
      <c r="H30" s="1026"/>
      <c r="I30" s="1026"/>
      <c r="J30" s="1026"/>
      <c r="K30" s="1026"/>
      <c r="L30" s="1027"/>
      <c r="M30" s="1020" t="s">
        <v>167</v>
      </c>
      <c r="N30" s="1021"/>
      <c r="O30" s="1021"/>
      <c r="P30" s="1021"/>
      <c r="Q30" s="1021"/>
      <c r="R30" s="1021"/>
      <c r="S30" s="1021"/>
      <c r="T30" s="1021"/>
      <c r="U30" s="1021"/>
      <c r="V30" s="1021"/>
      <c r="W30" s="1021"/>
      <c r="X30" s="1021"/>
      <c r="Y30" s="1021"/>
      <c r="Z30" s="1022"/>
      <c r="AA30" s="1023" t="s">
        <v>166</v>
      </c>
      <c r="AB30" s="1024"/>
      <c r="AC30" s="1024"/>
      <c r="AD30" s="1024"/>
      <c r="AE30" s="1024"/>
      <c r="AF30" s="1024"/>
      <c r="AG30" s="1024"/>
      <c r="AH30" s="1024"/>
      <c r="AI30" s="1025"/>
    </row>
    <row r="31" spans="2:35" ht="15.75" customHeight="1">
      <c r="B31" s="931" t="s">
        <v>102</v>
      </c>
      <c r="C31" s="932"/>
      <c r="D31" s="932"/>
      <c r="E31" s="932"/>
      <c r="F31" s="932"/>
      <c r="G31" s="932"/>
      <c r="H31" s="932"/>
      <c r="I31" s="932"/>
      <c r="J31" s="932"/>
      <c r="K31" s="932"/>
      <c r="L31" s="932"/>
      <c r="M31" s="932"/>
      <c r="N31" s="932"/>
      <c r="O31" s="932"/>
      <c r="P31" s="932"/>
      <c r="Q31" s="932"/>
      <c r="R31" s="932"/>
      <c r="S31" s="932"/>
      <c r="T31" s="932"/>
      <c r="U31" s="932"/>
      <c r="V31" s="932"/>
      <c r="W31" s="932"/>
      <c r="X31" s="932"/>
      <c r="Y31" s="932"/>
      <c r="Z31" s="932"/>
      <c r="AA31" s="932"/>
      <c r="AB31" s="932"/>
      <c r="AC31" s="932"/>
      <c r="AD31" s="932"/>
      <c r="AE31" s="932"/>
      <c r="AF31" s="932"/>
      <c r="AG31" s="932"/>
      <c r="AH31" s="932"/>
      <c r="AI31" s="935"/>
    </row>
    <row r="32" spans="2:35" ht="15.75" customHeight="1">
      <c r="B32" s="931" t="s">
        <v>103</v>
      </c>
      <c r="C32" s="932"/>
      <c r="D32" s="932"/>
      <c r="E32" s="932"/>
      <c r="F32" s="932"/>
      <c r="G32" s="932"/>
      <c r="H32" s="932"/>
      <c r="I32" s="932"/>
      <c r="J32" s="932"/>
      <c r="K32" s="932"/>
      <c r="L32" s="932"/>
      <c r="M32" s="932"/>
      <c r="N32" s="932"/>
      <c r="O32" s="932"/>
      <c r="P32" s="932"/>
      <c r="Q32" s="932"/>
      <c r="R32" s="932"/>
      <c r="S32" s="932"/>
      <c r="T32" s="932"/>
      <c r="U32" s="932"/>
      <c r="V32" s="932"/>
      <c r="W32" s="932"/>
      <c r="X32" s="934"/>
      <c r="Y32" s="933" t="s">
        <v>104</v>
      </c>
      <c r="Z32" s="932"/>
      <c r="AA32" s="932"/>
      <c r="AB32" s="932"/>
      <c r="AC32" s="932"/>
      <c r="AD32" s="932"/>
      <c r="AE32" s="932"/>
      <c r="AF32" s="932"/>
      <c r="AG32" s="932"/>
      <c r="AH32" s="932"/>
      <c r="AI32" s="935"/>
    </row>
    <row r="33" spans="2:35" ht="15.75" customHeight="1">
      <c r="B33" s="1006"/>
      <c r="C33" s="1007"/>
      <c r="D33" s="1007"/>
      <c r="E33" s="1007"/>
      <c r="F33" s="1007"/>
      <c r="G33" s="1007"/>
      <c r="H33" s="1007"/>
      <c r="I33" s="1007"/>
      <c r="J33" s="1007"/>
      <c r="K33" s="1007"/>
      <c r="L33" s="1007"/>
      <c r="M33" s="1007"/>
      <c r="N33" s="1007"/>
      <c r="O33" s="1007"/>
      <c r="P33" s="1007"/>
      <c r="Q33" s="1007"/>
      <c r="R33" s="1007"/>
      <c r="S33" s="1007"/>
      <c r="T33" s="1007"/>
      <c r="U33" s="1007"/>
      <c r="V33" s="1007"/>
      <c r="W33" s="1007"/>
      <c r="X33" s="1008"/>
      <c r="Y33" s="1009"/>
      <c r="Z33" s="1010"/>
      <c r="AA33" s="1010"/>
      <c r="AB33" s="1010"/>
      <c r="AC33" s="1010"/>
      <c r="AD33" s="1010"/>
      <c r="AE33" s="1010"/>
      <c r="AF33" s="1010"/>
      <c r="AG33" s="1010"/>
      <c r="AH33" s="1010"/>
      <c r="AI33" s="1011"/>
    </row>
    <row r="34" spans="2:35" ht="15.75" customHeight="1">
      <c r="B34" s="1031"/>
      <c r="C34" s="1032"/>
      <c r="D34" s="1032"/>
      <c r="E34" s="1032"/>
      <c r="F34" s="1032"/>
      <c r="G34" s="1032"/>
      <c r="H34" s="1032"/>
      <c r="I34" s="1032"/>
      <c r="J34" s="1032"/>
      <c r="K34" s="1032"/>
      <c r="L34" s="1032"/>
      <c r="M34" s="1032"/>
      <c r="N34" s="1032"/>
      <c r="O34" s="1032"/>
      <c r="P34" s="1032"/>
      <c r="Q34" s="1032"/>
      <c r="R34" s="1032"/>
      <c r="S34" s="1032"/>
      <c r="T34" s="1032"/>
      <c r="U34" s="1032"/>
      <c r="V34" s="1032"/>
      <c r="W34" s="1032"/>
      <c r="X34" s="1033"/>
      <c r="Y34" s="1034"/>
      <c r="Z34" s="1035"/>
      <c r="AA34" s="1035"/>
      <c r="AB34" s="1035"/>
      <c r="AC34" s="1035"/>
      <c r="AD34" s="1035"/>
      <c r="AE34" s="1035"/>
      <c r="AF34" s="1035"/>
      <c r="AG34" s="1035"/>
      <c r="AH34" s="1035"/>
      <c r="AI34" s="1036"/>
    </row>
    <row r="35" spans="2:35" ht="15.75" customHeight="1">
      <c r="B35" s="1031"/>
      <c r="C35" s="1032"/>
      <c r="D35" s="1032"/>
      <c r="E35" s="1032"/>
      <c r="F35" s="1032"/>
      <c r="G35" s="1032"/>
      <c r="H35" s="1032"/>
      <c r="I35" s="1032"/>
      <c r="J35" s="1032"/>
      <c r="K35" s="1032"/>
      <c r="L35" s="1032"/>
      <c r="M35" s="1032"/>
      <c r="N35" s="1032"/>
      <c r="O35" s="1032"/>
      <c r="P35" s="1032"/>
      <c r="Q35" s="1032"/>
      <c r="R35" s="1032"/>
      <c r="S35" s="1032"/>
      <c r="T35" s="1032"/>
      <c r="U35" s="1032"/>
      <c r="V35" s="1032"/>
      <c r="W35" s="1032"/>
      <c r="X35" s="1033"/>
      <c r="Y35" s="1034"/>
      <c r="Z35" s="1035"/>
      <c r="AA35" s="1035"/>
      <c r="AB35" s="1035"/>
      <c r="AC35" s="1035"/>
      <c r="AD35" s="1035"/>
      <c r="AE35" s="1035"/>
      <c r="AF35" s="1035"/>
      <c r="AG35" s="1035"/>
      <c r="AH35" s="1035"/>
      <c r="AI35" s="1036"/>
    </row>
    <row r="36" spans="2:35" ht="15.75" customHeight="1">
      <c r="B36" s="1031"/>
      <c r="C36" s="1032"/>
      <c r="D36" s="1032"/>
      <c r="E36" s="1032"/>
      <c r="F36" s="1032"/>
      <c r="G36" s="1032"/>
      <c r="H36" s="1032"/>
      <c r="I36" s="1032"/>
      <c r="J36" s="1032"/>
      <c r="K36" s="1032"/>
      <c r="L36" s="1032"/>
      <c r="M36" s="1032"/>
      <c r="N36" s="1032"/>
      <c r="O36" s="1032"/>
      <c r="P36" s="1032"/>
      <c r="Q36" s="1032"/>
      <c r="R36" s="1032"/>
      <c r="S36" s="1032"/>
      <c r="T36" s="1032"/>
      <c r="U36" s="1032"/>
      <c r="V36" s="1032"/>
      <c r="W36" s="1032"/>
      <c r="X36" s="1033"/>
      <c r="Y36" s="1034"/>
      <c r="Z36" s="1035"/>
      <c r="AA36" s="1035"/>
      <c r="AB36" s="1035"/>
      <c r="AC36" s="1035"/>
      <c r="AD36" s="1035"/>
      <c r="AE36" s="1035"/>
      <c r="AF36" s="1035"/>
      <c r="AG36" s="1035"/>
      <c r="AH36" s="1035"/>
      <c r="AI36" s="1036"/>
    </row>
    <row r="37" spans="2:35" ht="15.75" customHeight="1">
      <c r="B37" s="1031"/>
      <c r="C37" s="1032"/>
      <c r="D37" s="1032"/>
      <c r="E37" s="1032"/>
      <c r="F37" s="1032"/>
      <c r="G37" s="1032"/>
      <c r="H37" s="1032"/>
      <c r="I37" s="1032"/>
      <c r="J37" s="1032"/>
      <c r="K37" s="1032"/>
      <c r="L37" s="1032"/>
      <c r="M37" s="1032"/>
      <c r="N37" s="1032"/>
      <c r="O37" s="1032"/>
      <c r="P37" s="1032"/>
      <c r="Q37" s="1032"/>
      <c r="R37" s="1032"/>
      <c r="S37" s="1032"/>
      <c r="T37" s="1032"/>
      <c r="U37" s="1032"/>
      <c r="V37" s="1032"/>
      <c r="W37" s="1032"/>
      <c r="X37" s="1033"/>
      <c r="Y37" s="1034"/>
      <c r="Z37" s="1035"/>
      <c r="AA37" s="1035"/>
      <c r="AB37" s="1035"/>
      <c r="AC37" s="1035"/>
      <c r="AD37" s="1035"/>
      <c r="AE37" s="1035"/>
      <c r="AF37" s="1035"/>
      <c r="AG37" s="1035"/>
      <c r="AH37" s="1035"/>
      <c r="AI37" s="1036"/>
    </row>
    <row r="38" spans="2:35" ht="15.75" customHeight="1">
      <c r="B38" s="1031"/>
      <c r="C38" s="1032"/>
      <c r="D38" s="1032"/>
      <c r="E38" s="1032"/>
      <c r="F38" s="1032"/>
      <c r="G38" s="1032"/>
      <c r="H38" s="1032"/>
      <c r="I38" s="1032"/>
      <c r="J38" s="1032"/>
      <c r="K38" s="1032"/>
      <c r="L38" s="1032"/>
      <c r="M38" s="1032"/>
      <c r="N38" s="1032"/>
      <c r="O38" s="1032"/>
      <c r="P38" s="1032"/>
      <c r="Q38" s="1032"/>
      <c r="R38" s="1032"/>
      <c r="S38" s="1032"/>
      <c r="T38" s="1032"/>
      <c r="U38" s="1032"/>
      <c r="V38" s="1032"/>
      <c r="W38" s="1032"/>
      <c r="X38" s="1033"/>
      <c r="Y38" s="1034"/>
      <c r="Z38" s="1035"/>
      <c r="AA38" s="1035"/>
      <c r="AB38" s="1035"/>
      <c r="AC38" s="1035"/>
      <c r="AD38" s="1035"/>
      <c r="AE38" s="1035"/>
      <c r="AF38" s="1035"/>
      <c r="AG38" s="1035"/>
      <c r="AH38" s="1035"/>
      <c r="AI38" s="1036"/>
    </row>
    <row r="39" spans="2:35" ht="15.75" customHeight="1">
      <c r="B39" s="1031"/>
      <c r="C39" s="1032"/>
      <c r="D39" s="1032"/>
      <c r="E39" s="1032"/>
      <c r="F39" s="1032"/>
      <c r="G39" s="1032"/>
      <c r="H39" s="1032"/>
      <c r="I39" s="1032"/>
      <c r="J39" s="1032"/>
      <c r="K39" s="1032"/>
      <c r="L39" s="1032"/>
      <c r="M39" s="1032"/>
      <c r="N39" s="1032"/>
      <c r="O39" s="1032"/>
      <c r="P39" s="1032"/>
      <c r="Q39" s="1032"/>
      <c r="R39" s="1032"/>
      <c r="S39" s="1032"/>
      <c r="T39" s="1032"/>
      <c r="U39" s="1032"/>
      <c r="V39" s="1032"/>
      <c r="W39" s="1032"/>
      <c r="X39" s="1033"/>
      <c r="Y39" s="1037"/>
      <c r="Z39" s="1038"/>
      <c r="AA39" s="1038"/>
      <c r="AB39" s="1038"/>
      <c r="AC39" s="1038"/>
      <c r="AD39" s="1038"/>
      <c r="AE39" s="1038"/>
      <c r="AF39" s="1038"/>
      <c r="AG39" s="1038"/>
      <c r="AH39" s="1038"/>
      <c r="AI39" s="1039"/>
    </row>
    <row r="40" spans="2:35" ht="15.75" customHeight="1">
      <c r="B40" s="73" t="s">
        <v>105</v>
      </c>
      <c r="C40" s="87"/>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8"/>
    </row>
    <row r="41" spans="2:35" ht="15.75" customHeight="1">
      <c r="B41" s="90"/>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68"/>
    </row>
    <row r="42" spans="2:35" ht="15.75" customHeight="1">
      <c r="B42" s="90"/>
      <c r="C42" s="91"/>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68"/>
    </row>
    <row r="43" spans="2:35" ht="15.75" customHeight="1">
      <c r="B43" s="90"/>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68"/>
    </row>
    <row r="44" spans="2:35" ht="15.75" customHeight="1">
      <c r="B44" s="90"/>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68"/>
    </row>
    <row r="45" spans="2:35" ht="15.75" customHeight="1">
      <c r="B45" s="90"/>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68"/>
    </row>
    <row r="46" spans="2:35" ht="15.75" customHeight="1">
      <c r="B46" s="90"/>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68"/>
    </row>
    <row r="47" spans="2:35" ht="15.75" customHeight="1">
      <c r="B47" s="90"/>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68"/>
    </row>
    <row r="48" spans="2:35" ht="15.75" customHeight="1">
      <c r="B48" s="90"/>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68"/>
    </row>
    <row r="49" spans="2:35" ht="15.75" customHeight="1" thickBot="1">
      <c r="B49" s="74"/>
      <c r="C49" s="75"/>
      <c r="D49" s="76"/>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7"/>
    </row>
    <row r="50" spans="2:35" ht="15.75" customHeight="1">
      <c r="B50" s="78"/>
      <c r="C50" s="78"/>
      <c r="D50" s="79"/>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row>
    <row r="51" spans="2:35" ht="15.75" customHeight="1">
      <c r="B51" s="80" t="s">
        <v>106</v>
      </c>
      <c r="C51" s="78"/>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row>
    <row r="52" spans="2:35" ht="15.75" customHeight="1">
      <c r="B52" s="78"/>
      <c r="C52" s="78"/>
      <c r="D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row>
    <row r="53" spans="2:35" ht="15.75" customHeight="1">
      <c r="B53" s="78"/>
      <c r="C53" s="78"/>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row>
    <row r="54" spans="2:35" ht="15.75" customHeight="1">
      <c r="B54" s="78"/>
      <c r="C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row>
    <row r="55" spans="2:35" ht="15.75" customHeight="1">
      <c r="B55" s="78"/>
      <c r="C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row>
  </sheetData>
  <mergeCells count="80">
    <mergeCell ref="A1:G1"/>
    <mergeCell ref="H25:L26"/>
    <mergeCell ref="B27:F28"/>
    <mergeCell ref="G27:G28"/>
    <mergeCell ref="H27:L28"/>
    <mergeCell ref="B25:F26"/>
    <mergeCell ref="G25:G26"/>
    <mergeCell ref="A3:AI4"/>
    <mergeCell ref="B6:M7"/>
    <mergeCell ref="N6:AI7"/>
    <mergeCell ref="B8:D9"/>
    <mergeCell ref="E8:S9"/>
    <mergeCell ref="T8:W12"/>
    <mergeCell ref="B10:D12"/>
    <mergeCell ref="E10:S12"/>
    <mergeCell ref="B13:E13"/>
    <mergeCell ref="B39:X39"/>
    <mergeCell ref="Y39:AI39"/>
    <mergeCell ref="G19:G20"/>
    <mergeCell ref="B19:F20"/>
    <mergeCell ref="H19:L20"/>
    <mergeCell ref="B21:F22"/>
    <mergeCell ref="G21:G22"/>
    <mergeCell ref="H21:L22"/>
    <mergeCell ref="B23:F24"/>
    <mergeCell ref="G23:G24"/>
    <mergeCell ref="B36:X36"/>
    <mergeCell ref="Y36:AI36"/>
    <mergeCell ref="B37:X37"/>
    <mergeCell ref="Y37:AI37"/>
    <mergeCell ref="B38:X38"/>
    <mergeCell ref="Y38:AI38"/>
    <mergeCell ref="B33:X33"/>
    <mergeCell ref="Y33:AI33"/>
    <mergeCell ref="B34:X34"/>
    <mergeCell ref="Y34:AI34"/>
    <mergeCell ref="B35:X35"/>
    <mergeCell ref="Y35:AI35"/>
    <mergeCell ref="H23:L24"/>
    <mergeCell ref="B31:AI31"/>
    <mergeCell ref="B32:X32"/>
    <mergeCell ref="Y32:AI32"/>
    <mergeCell ref="M27:Z27"/>
    <mergeCell ref="AA27:AI27"/>
    <mergeCell ref="M28:Z28"/>
    <mergeCell ref="AA28:AI28"/>
    <mergeCell ref="M29:Z29"/>
    <mergeCell ref="AA29:AI29"/>
    <mergeCell ref="B29:F30"/>
    <mergeCell ref="G29:G30"/>
    <mergeCell ref="H29:L30"/>
    <mergeCell ref="M30:Z30"/>
    <mergeCell ref="AA30:AI30"/>
    <mergeCell ref="M25:Z25"/>
    <mergeCell ref="AA25:AI25"/>
    <mergeCell ref="M26:Z26"/>
    <mergeCell ref="AA26:AI26"/>
    <mergeCell ref="M21:Z21"/>
    <mergeCell ref="AA21:AI21"/>
    <mergeCell ref="M22:Z22"/>
    <mergeCell ref="AA22:AI22"/>
    <mergeCell ref="M23:Z23"/>
    <mergeCell ref="AA23:AI23"/>
    <mergeCell ref="M24:Z24"/>
    <mergeCell ref="AA24:AI24"/>
    <mergeCell ref="B14:V15"/>
    <mergeCell ref="B16:AI17"/>
    <mergeCell ref="M19:Z19"/>
    <mergeCell ref="AA19:AI19"/>
    <mergeCell ref="M20:Z20"/>
    <mergeCell ref="AA20:AI20"/>
    <mergeCell ref="B18:L18"/>
    <mergeCell ref="M18:Z18"/>
    <mergeCell ref="AA18:AI18"/>
    <mergeCell ref="X10:Y10"/>
    <mergeCell ref="Z10:AA10"/>
    <mergeCell ref="AC10:AD10"/>
    <mergeCell ref="AF10:AG10"/>
    <mergeCell ref="W13:Z15"/>
    <mergeCell ref="AA13:AI15"/>
  </mergeCells>
  <phoneticPr fontId="3"/>
  <pageMargins left="0.39370078740157483" right="0.15748031496062992" top="0.55118110236220474" bottom="0.15748031496062992" header="0.31496062992125984" footer="0.15748031496062992"/>
  <pageSetup paperSize="9" orientation="portrait" r:id="rId1"/>
  <headerFooter>
    <oddHeader>&amp;R&amp;8福岡県介護保険広域連合</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pageSetUpPr fitToPage="1"/>
  </sheetPr>
  <dimension ref="B1:AD48"/>
  <sheetViews>
    <sheetView zoomScaleNormal="100" zoomScaleSheetLayoutView="70" workbookViewId="0">
      <selection activeCell="G18" sqref="G18"/>
    </sheetView>
  </sheetViews>
  <sheetFormatPr defaultColWidth="3.44140625" defaultRowHeight="13.2"/>
  <cols>
    <col min="1" max="1" width="1.21875" style="162" customWidth="1"/>
    <col min="2" max="2" width="3.109375" style="186" customWidth="1"/>
    <col min="3" max="5" width="3.109375" style="162" customWidth="1"/>
    <col min="6" max="6" width="3.44140625" style="162" customWidth="1"/>
    <col min="7" max="29" width="3.109375" style="162" customWidth="1"/>
    <col min="30" max="30" width="1.21875" style="162" customWidth="1"/>
    <col min="31" max="256" width="3.44140625" style="162"/>
    <col min="257" max="257" width="1.21875" style="162" customWidth="1"/>
    <col min="258" max="261" width="3.109375" style="162" customWidth="1"/>
    <col min="262" max="262" width="3.44140625" style="162" customWidth="1"/>
    <col min="263" max="285" width="3.109375" style="162" customWidth="1"/>
    <col min="286" max="286" width="1.21875" style="162" customWidth="1"/>
    <col min="287" max="512" width="3.44140625" style="162"/>
    <col min="513" max="513" width="1.21875" style="162" customWidth="1"/>
    <col min="514" max="517" width="3.109375" style="162" customWidth="1"/>
    <col min="518" max="518" width="3.44140625" style="162" customWidth="1"/>
    <col min="519" max="541" width="3.109375" style="162" customWidth="1"/>
    <col min="542" max="542" width="1.21875" style="162" customWidth="1"/>
    <col min="543" max="768" width="3.44140625" style="162"/>
    <col min="769" max="769" width="1.21875" style="162" customWidth="1"/>
    <col min="770" max="773" width="3.109375" style="162" customWidth="1"/>
    <col min="774" max="774" width="3.44140625" style="162" customWidth="1"/>
    <col min="775" max="797" width="3.109375" style="162" customWidth="1"/>
    <col min="798" max="798" width="1.21875" style="162" customWidth="1"/>
    <col min="799" max="1024" width="3.44140625" style="162"/>
    <col min="1025" max="1025" width="1.21875" style="162" customWidth="1"/>
    <col min="1026" max="1029" width="3.109375" style="162" customWidth="1"/>
    <col min="1030" max="1030" width="3.44140625" style="162" customWidth="1"/>
    <col min="1031" max="1053" width="3.109375" style="162" customWidth="1"/>
    <col min="1054" max="1054" width="1.21875" style="162" customWidth="1"/>
    <col min="1055" max="1280" width="3.44140625" style="162"/>
    <col min="1281" max="1281" width="1.21875" style="162" customWidth="1"/>
    <col min="1282" max="1285" width="3.109375" style="162" customWidth="1"/>
    <col min="1286" max="1286" width="3.44140625" style="162" customWidth="1"/>
    <col min="1287" max="1309" width="3.109375" style="162" customWidth="1"/>
    <col min="1310" max="1310" width="1.21875" style="162" customWidth="1"/>
    <col min="1311" max="1536" width="3.44140625" style="162"/>
    <col min="1537" max="1537" width="1.21875" style="162" customWidth="1"/>
    <col min="1538" max="1541" width="3.109375" style="162" customWidth="1"/>
    <col min="1542" max="1542" width="3.44140625" style="162" customWidth="1"/>
    <col min="1543" max="1565" width="3.109375" style="162" customWidth="1"/>
    <col min="1566" max="1566" width="1.21875" style="162" customWidth="1"/>
    <col min="1567" max="1792" width="3.44140625" style="162"/>
    <col min="1793" max="1793" width="1.21875" style="162" customWidth="1"/>
    <col min="1794" max="1797" width="3.109375" style="162" customWidth="1"/>
    <col min="1798" max="1798" width="3.44140625" style="162" customWidth="1"/>
    <col min="1799" max="1821" width="3.109375" style="162" customWidth="1"/>
    <col min="1822" max="1822" width="1.21875" style="162" customWidth="1"/>
    <col min="1823" max="2048" width="3.44140625" style="162"/>
    <col min="2049" max="2049" width="1.21875" style="162" customWidth="1"/>
    <col min="2050" max="2053" width="3.109375" style="162" customWidth="1"/>
    <col min="2054" max="2054" width="3.44140625" style="162" customWidth="1"/>
    <col min="2055" max="2077" width="3.109375" style="162" customWidth="1"/>
    <col min="2078" max="2078" width="1.21875" style="162" customWidth="1"/>
    <col min="2079" max="2304" width="3.44140625" style="162"/>
    <col min="2305" max="2305" width="1.21875" style="162" customWidth="1"/>
    <col min="2306" max="2309" width="3.109375" style="162" customWidth="1"/>
    <col min="2310" max="2310" width="3.44140625" style="162" customWidth="1"/>
    <col min="2311" max="2333" width="3.109375" style="162" customWidth="1"/>
    <col min="2334" max="2334" width="1.21875" style="162" customWidth="1"/>
    <col min="2335" max="2560" width="3.44140625" style="162"/>
    <col min="2561" max="2561" width="1.21875" style="162" customWidth="1"/>
    <col min="2562" max="2565" width="3.109375" style="162" customWidth="1"/>
    <col min="2566" max="2566" width="3.44140625" style="162" customWidth="1"/>
    <col min="2567" max="2589" width="3.109375" style="162" customWidth="1"/>
    <col min="2590" max="2590" width="1.21875" style="162" customWidth="1"/>
    <col min="2591" max="2816" width="3.44140625" style="162"/>
    <col min="2817" max="2817" width="1.21875" style="162" customWidth="1"/>
    <col min="2818" max="2821" width="3.109375" style="162" customWidth="1"/>
    <col min="2822" max="2822" width="3.44140625" style="162" customWidth="1"/>
    <col min="2823" max="2845" width="3.109375" style="162" customWidth="1"/>
    <col min="2846" max="2846" width="1.21875" style="162" customWidth="1"/>
    <col min="2847" max="3072" width="3.44140625" style="162"/>
    <col min="3073" max="3073" width="1.21875" style="162" customWidth="1"/>
    <col min="3074" max="3077" width="3.109375" style="162" customWidth="1"/>
    <col min="3078" max="3078" width="3.44140625" style="162" customWidth="1"/>
    <col min="3079" max="3101" width="3.109375" style="162" customWidth="1"/>
    <col min="3102" max="3102" width="1.21875" style="162" customWidth="1"/>
    <col min="3103" max="3328" width="3.44140625" style="162"/>
    <col min="3329" max="3329" width="1.21875" style="162" customWidth="1"/>
    <col min="3330" max="3333" width="3.109375" style="162" customWidth="1"/>
    <col min="3334" max="3334" width="3.44140625" style="162" customWidth="1"/>
    <col min="3335" max="3357" width="3.109375" style="162" customWidth="1"/>
    <col min="3358" max="3358" width="1.21875" style="162" customWidth="1"/>
    <col min="3359" max="3584" width="3.44140625" style="162"/>
    <col min="3585" max="3585" width="1.21875" style="162" customWidth="1"/>
    <col min="3586" max="3589" width="3.109375" style="162" customWidth="1"/>
    <col min="3590" max="3590" width="3.44140625" style="162" customWidth="1"/>
    <col min="3591" max="3613" width="3.109375" style="162" customWidth="1"/>
    <col min="3614" max="3614" width="1.21875" style="162" customWidth="1"/>
    <col min="3615" max="3840" width="3.44140625" style="162"/>
    <col min="3841" max="3841" width="1.21875" style="162" customWidth="1"/>
    <col min="3842" max="3845" width="3.109375" style="162" customWidth="1"/>
    <col min="3846" max="3846" width="3.44140625" style="162" customWidth="1"/>
    <col min="3847" max="3869" width="3.109375" style="162" customWidth="1"/>
    <col min="3870" max="3870" width="1.21875" style="162" customWidth="1"/>
    <col min="3871" max="4096" width="3.44140625" style="162"/>
    <col min="4097" max="4097" width="1.21875" style="162" customWidth="1"/>
    <col min="4098" max="4101" width="3.109375" style="162" customWidth="1"/>
    <col min="4102" max="4102" width="3.44140625" style="162" customWidth="1"/>
    <col min="4103" max="4125" width="3.109375" style="162" customWidth="1"/>
    <col min="4126" max="4126" width="1.21875" style="162" customWidth="1"/>
    <col min="4127" max="4352" width="3.44140625" style="162"/>
    <col min="4353" max="4353" width="1.21875" style="162" customWidth="1"/>
    <col min="4354" max="4357" width="3.109375" style="162" customWidth="1"/>
    <col min="4358" max="4358" width="3.44140625" style="162" customWidth="1"/>
    <col min="4359" max="4381" width="3.109375" style="162" customWidth="1"/>
    <col min="4382" max="4382" width="1.21875" style="162" customWidth="1"/>
    <col min="4383" max="4608" width="3.44140625" style="162"/>
    <col min="4609" max="4609" width="1.21875" style="162" customWidth="1"/>
    <col min="4610" max="4613" width="3.109375" style="162" customWidth="1"/>
    <col min="4614" max="4614" width="3.44140625" style="162" customWidth="1"/>
    <col min="4615" max="4637" width="3.109375" style="162" customWidth="1"/>
    <col min="4638" max="4638" width="1.21875" style="162" customWidth="1"/>
    <col min="4639" max="4864" width="3.44140625" style="162"/>
    <col min="4865" max="4865" width="1.21875" style="162" customWidth="1"/>
    <col min="4866" max="4869" width="3.109375" style="162" customWidth="1"/>
    <col min="4870" max="4870" width="3.44140625" style="162" customWidth="1"/>
    <col min="4871" max="4893" width="3.109375" style="162" customWidth="1"/>
    <col min="4894" max="4894" width="1.21875" style="162" customWidth="1"/>
    <col min="4895" max="5120" width="3.44140625" style="162"/>
    <col min="5121" max="5121" width="1.21875" style="162" customWidth="1"/>
    <col min="5122" max="5125" width="3.109375" style="162" customWidth="1"/>
    <col min="5126" max="5126" width="3.44140625" style="162" customWidth="1"/>
    <col min="5127" max="5149" width="3.109375" style="162" customWidth="1"/>
    <col min="5150" max="5150" width="1.21875" style="162" customWidth="1"/>
    <col min="5151" max="5376" width="3.44140625" style="162"/>
    <col min="5377" max="5377" width="1.21875" style="162" customWidth="1"/>
    <col min="5378" max="5381" width="3.109375" style="162" customWidth="1"/>
    <col min="5382" max="5382" width="3.44140625" style="162" customWidth="1"/>
    <col min="5383" max="5405" width="3.109375" style="162" customWidth="1"/>
    <col min="5406" max="5406" width="1.21875" style="162" customWidth="1"/>
    <col min="5407" max="5632" width="3.44140625" style="162"/>
    <col min="5633" max="5633" width="1.21875" style="162" customWidth="1"/>
    <col min="5634" max="5637" width="3.109375" style="162" customWidth="1"/>
    <col min="5638" max="5638" width="3.44140625" style="162" customWidth="1"/>
    <col min="5639" max="5661" width="3.109375" style="162" customWidth="1"/>
    <col min="5662" max="5662" width="1.21875" style="162" customWidth="1"/>
    <col min="5663" max="5888" width="3.44140625" style="162"/>
    <col min="5889" max="5889" width="1.21875" style="162" customWidth="1"/>
    <col min="5890" max="5893" width="3.109375" style="162" customWidth="1"/>
    <col min="5894" max="5894" width="3.44140625" style="162" customWidth="1"/>
    <col min="5895" max="5917" width="3.109375" style="162" customWidth="1"/>
    <col min="5918" max="5918" width="1.21875" style="162" customWidth="1"/>
    <col min="5919" max="6144" width="3.44140625" style="162"/>
    <col min="6145" max="6145" width="1.21875" style="162" customWidth="1"/>
    <col min="6146" max="6149" width="3.109375" style="162" customWidth="1"/>
    <col min="6150" max="6150" width="3.44140625" style="162" customWidth="1"/>
    <col min="6151" max="6173" width="3.109375" style="162" customWidth="1"/>
    <col min="6174" max="6174" width="1.21875" style="162" customWidth="1"/>
    <col min="6175" max="6400" width="3.44140625" style="162"/>
    <col min="6401" max="6401" width="1.21875" style="162" customWidth="1"/>
    <col min="6402" max="6405" width="3.109375" style="162" customWidth="1"/>
    <col min="6406" max="6406" width="3.44140625" style="162" customWidth="1"/>
    <col min="6407" max="6429" width="3.109375" style="162" customWidth="1"/>
    <col min="6430" max="6430" width="1.21875" style="162" customWidth="1"/>
    <col min="6431" max="6656" width="3.44140625" style="162"/>
    <col min="6657" max="6657" width="1.21875" style="162" customWidth="1"/>
    <col min="6658" max="6661" width="3.109375" style="162" customWidth="1"/>
    <col min="6662" max="6662" width="3.44140625" style="162" customWidth="1"/>
    <col min="6663" max="6685" width="3.109375" style="162" customWidth="1"/>
    <col min="6686" max="6686" width="1.21875" style="162" customWidth="1"/>
    <col min="6687" max="6912" width="3.44140625" style="162"/>
    <col min="6913" max="6913" width="1.21875" style="162" customWidth="1"/>
    <col min="6914" max="6917" width="3.109375" style="162" customWidth="1"/>
    <col min="6918" max="6918" width="3.44140625" style="162" customWidth="1"/>
    <col min="6919" max="6941" width="3.109375" style="162" customWidth="1"/>
    <col min="6942" max="6942" width="1.21875" style="162" customWidth="1"/>
    <col min="6943" max="7168" width="3.44140625" style="162"/>
    <col min="7169" max="7169" width="1.21875" style="162" customWidth="1"/>
    <col min="7170" max="7173" width="3.109375" style="162" customWidth="1"/>
    <col min="7174" max="7174" width="3.44140625" style="162" customWidth="1"/>
    <col min="7175" max="7197" width="3.109375" style="162" customWidth="1"/>
    <col min="7198" max="7198" width="1.21875" style="162" customWidth="1"/>
    <col min="7199" max="7424" width="3.44140625" style="162"/>
    <col min="7425" max="7425" width="1.21875" style="162" customWidth="1"/>
    <col min="7426" max="7429" width="3.109375" style="162" customWidth="1"/>
    <col min="7430" max="7430" width="3.44140625" style="162" customWidth="1"/>
    <col min="7431" max="7453" width="3.109375" style="162" customWidth="1"/>
    <col min="7454" max="7454" width="1.21875" style="162" customWidth="1"/>
    <col min="7455" max="7680" width="3.44140625" style="162"/>
    <col min="7681" max="7681" width="1.21875" style="162" customWidth="1"/>
    <col min="7682" max="7685" width="3.109375" style="162" customWidth="1"/>
    <col min="7686" max="7686" width="3.44140625" style="162" customWidth="1"/>
    <col min="7687" max="7709" width="3.109375" style="162" customWidth="1"/>
    <col min="7710" max="7710" width="1.21875" style="162" customWidth="1"/>
    <col min="7711" max="7936" width="3.44140625" style="162"/>
    <col min="7937" max="7937" width="1.21875" style="162" customWidth="1"/>
    <col min="7938" max="7941" width="3.109375" style="162" customWidth="1"/>
    <col min="7942" max="7942" width="3.44140625" style="162" customWidth="1"/>
    <col min="7943" max="7965" width="3.109375" style="162" customWidth="1"/>
    <col min="7966" max="7966" width="1.21875" style="162" customWidth="1"/>
    <col min="7967" max="8192" width="3.44140625" style="162"/>
    <col min="8193" max="8193" width="1.21875" style="162" customWidth="1"/>
    <col min="8194" max="8197" width="3.109375" style="162" customWidth="1"/>
    <col min="8198" max="8198" width="3.44140625" style="162" customWidth="1"/>
    <col min="8199" max="8221" width="3.109375" style="162" customWidth="1"/>
    <col min="8222" max="8222" width="1.21875" style="162" customWidth="1"/>
    <col min="8223" max="8448" width="3.44140625" style="162"/>
    <col min="8449" max="8449" width="1.21875" style="162" customWidth="1"/>
    <col min="8450" max="8453" width="3.109375" style="162" customWidth="1"/>
    <col min="8454" max="8454" width="3.44140625" style="162" customWidth="1"/>
    <col min="8455" max="8477" width="3.109375" style="162" customWidth="1"/>
    <col min="8478" max="8478" width="1.21875" style="162" customWidth="1"/>
    <col min="8479" max="8704" width="3.44140625" style="162"/>
    <col min="8705" max="8705" width="1.21875" style="162" customWidth="1"/>
    <col min="8706" max="8709" width="3.109375" style="162" customWidth="1"/>
    <col min="8710" max="8710" width="3.44140625" style="162" customWidth="1"/>
    <col min="8711" max="8733" width="3.109375" style="162" customWidth="1"/>
    <col min="8734" max="8734" width="1.21875" style="162" customWidth="1"/>
    <col min="8735" max="8960" width="3.44140625" style="162"/>
    <col min="8961" max="8961" width="1.21875" style="162" customWidth="1"/>
    <col min="8962" max="8965" width="3.109375" style="162" customWidth="1"/>
    <col min="8966" max="8966" width="3.44140625" style="162" customWidth="1"/>
    <col min="8967" max="8989" width="3.109375" style="162" customWidth="1"/>
    <col min="8990" max="8990" width="1.21875" style="162" customWidth="1"/>
    <col min="8991" max="9216" width="3.44140625" style="162"/>
    <col min="9217" max="9217" width="1.21875" style="162" customWidth="1"/>
    <col min="9218" max="9221" width="3.109375" style="162" customWidth="1"/>
    <col min="9222" max="9222" width="3.44140625" style="162" customWidth="1"/>
    <col min="9223" max="9245" width="3.109375" style="162" customWidth="1"/>
    <col min="9246" max="9246" width="1.21875" style="162" customWidth="1"/>
    <col min="9247" max="9472" width="3.44140625" style="162"/>
    <col min="9473" max="9473" width="1.21875" style="162" customWidth="1"/>
    <col min="9474" max="9477" width="3.109375" style="162" customWidth="1"/>
    <col min="9478" max="9478" width="3.44140625" style="162" customWidth="1"/>
    <col min="9479" max="9501" width="3.109375" style="162" customWidth="1"/>
    <col min="9502" max="9502" width="1.21875" style="162" customWidth="1"/>
    <col min="9503" max="9728" width="3.44140625" style="162"/>
    <col min="9729" max="9729" width="1.21875" style="162" customWidth="1"/>
    <col min="9730" max="9733" width="3.109375" style="162" customWidth="1"/>
    <col min="9734" max="9734" width="3.44140625" style="162" customWidth="1"/>
    <col min="9735" max="9757" width="3.109375" style="162" customWidth="1"/>
    <col min="9758" max="9758" width="1.21875" style="162" customWidth="1"/>
    <col min="9759" max="9984" width="3.44140625" style="162"/>
    <col min="9985" max="9985" width="1.21875" style="162" customWidth="1"/>
    <col min="9986" max="9989" width="3.109375" style="162" customWidth="1"/>
    <col min="9990" max="9990" width="3.44140625" style="162" customWidth="1"/>
    <col min="9991" max="10013" width="3.109375" style="162" customWidth="1"/>
    <col min="10014" max="10014" width="1.21875" style="162" customWidth="1"/>
    <col min="10015" max="10240" width="3.44140625" style="162"/>
    <col min="10241" max="10241" width="1.21875" style="162" customWidth="1"/>
    <col min="10242" max="10245" width="3.109375" style="162" customWidth="1"/>
    <col min="10246" max="10246" width="3.44140625" style="162" customWidth="1"/>
    <col min="10247" max="10269" width="3.109375" style="162" customWidth="1"/>
    <col min="10270" max="10270" width="1.21875" style="162" customWidth="1"/>
    <col min="10271" max="10496" width="3.44140625" style="162"/>
    <col min="10497" max="10497" width="1.21875" style="162" customWidth="1"/>
    <col min="10498" max="10501" width="3.109375" style="162" customWidth="1"/>
    <col min="10502" max="10502" width="3.44140625" style="162" customWidth="1"/>
    <col min="10503" max="10525" width="3.109375" style="162" customWidth="1"/>
    <col min="10526" max="10526" width="1.21875" style="162" customWidth="1"/>
    <col min="10527" max="10752" width="3.44140625" style="162"/>
    <col min="10753" max="10753" width="1.21875" style="162" customWidth="1"/>
    <col min="10754" max="10757" width="3.109375" style="162" customWidth="1"/>
    <col min="10758" max="10758" width="3.44140625" style="162" customWidth="1"/>
    <col min="10759" max="10781" width="3.109375" style="162" customWidth="1"/>
    <col min="10782" max="10782" width="1.21875" style="162" customWidth="1"/>
    <col min="10783" max="11008" width="3.44140625" style="162"/>
    <col min="11009" max="11009" width="1.21875" style="162" customWidth="1"/>
    <col min="11010" max="11013" width="3.109375" style="162" customWidth="1"/>
    <col min="11014" max="11014" width="3.44140625" style="162" customWidth="1"/>
    <col min="11015" max="11037" width="3.109375" style="162" customWidth="1"/>
    <col min="11038" max="11038" width="1.21875" style="162" customWidth="1"/>
    <col min="11039" max="11264" width="3.44140625" style="162"/>
    <col min="11265" max="11265" width="1.21875" style="162" customWidth="1"/>
    <col min="11266" max="11269" width="3.109375" style="162" customWidth="1"/>
    <col min="11270" max="11270" width="3.44140625" style="162" customWidth="1"/>
    <col min="11271" max="11293" width="3.109375" style="162" customWidth="1"/>
    <col min="11294" max="11294" width="1.21875" style="162" customWidth="1"/>
    <col min="11295" max="11520" width="3.44140625" style="162"/>
    <col min="11521" max="11521" width="1.21875" style="162" customWidth="1"/>
    <col min="11522" max="11525" width="3.109375" style="162" customWidth="1"/>
    <col min="11526" max="11526" width="3.44140625" style="162" customWidth="1"/>
    <col min="11527" max="11549" width="3.109375" style="162" customWidth="1"/>
    <col min="11550" max="11550" width="1.21875" style="162" customWidth="1"/>
    <col min="11551" max="11776" width="3.44140625" style="162"/>
    <col min="11777" max="11777" width="1.21875" style="162" customWidth="1"/>
    <col min="11778" max="11781" width="3.109375" style="162" customWidth="1"/>
    <col min="11782" max="11782" width="3.44140625" style="162" customWidth="1"/>
    <col min="11783" max="11805" width="3.109375" style="162" customWidth="1"/>
    <col min="11806" max="11806" width="1.21875" style="162" customWidth="1"/>
    <col min="11807" max="12032" width="3.44140625" style="162"/>
    <col min="12033" max="12033" width="1.21875" style="162" customWidth="1"/>
    <col min="12034" max="12037" width="3.109375" style="162" customWidth="1"/>
    <col min="12038" max="12038" width="3.44140625" style="162" customWidth="1"/>
    <col min="12039" max="12061" width="3.109375" style="162" customWidth="1"/>
    <col min="12062" max="12062" width="1.21875" style="162" customWidth="1"/>
    <col min="12063" max="12288" width="3.44140625" style="162"/>
    <col min="12289" max="12289" width="1.21875" style="162" customWidth="1"/>
    <col min="12290" max="12293" width="3.109375" style="162" customWidth="1"/>
    <col min="12294" max="12294" width="3.44140625" style="162" customWidth="1"/>
    <col min="12295" max="12317" width="3.109375" style="162" customWidth="1"/>
    <col min="12318" max="12318" width="1.21875" style="162" customWidth="1"/>
    <col min="12319" max="12544" width="3.44140625" style="162"/>
    <col min="12545" max="12545" width="1.21875" style="162" customWidth="1"/>
    <col min="12546" max="12549" width="3.109375" style="162" customWidth="1"/>
    <col min="12550" max="12550" width="3.44140625" style="162" customWidth="1"/>
    <col min="12551" max="12573" width="3.109375" style="162" customWidth="1"/>
    <col min="12574" max="12574" width="1.21875" style="162" customWidth="1"/>
    <col min="12575" max="12800" width="3.44140625" style="162"/>
    <col min="12801" max="12801" width="1.21875" style="162" customWidth="1"/>
    <col min="12802" max="12805" width="3.109375" style="162" customWidth="1"/>
    <col min="12806" max="12806" width="3.44140625" style="162" customWidth="1"/>
    <col min="12807" max="12829" width="3.109375" style="162" customWidth="1"/>
    <col min="12830" max="12830" width="1.21875" style="162" customWidth="1"/>
    <col min="12831" max="13056" width="3.44140625" style="162"/>
    <col min="13057" max="13057" width="1.21875" style="162" customWidth="1"/>
    <col min="13058" max="13061" width="3.109375" style="162" customWidth="1"/>
    <col min="13062" max="13062" width="3.44140625" style="162" customWidth="1"/>
    <col min="13063" max="13085" width="3.109375" style="162" customWidth="1"/>
    <col min="13086" max="13086" width="1.21875" style="162" customWidth="1"/>
    <col min="13087" max="13312" width="3.44140625" style="162"/>
    <col min="13313" max="13313" width="1.21875" style="162" customWidth="1"/>
    <col min="13314" max="13317" width="3.109375" style="162" customWidth="1"/>
    <col min="13318" max="13318" width="3.44140625" style="162" customWidth="1"/>
    <col min="13319" max="13341" width="3.109375" style="162" customWidth="1"/>
    <col min="13342" max="13342" width="1.21875" style="162" customWidth="1"/>
    <col min="13343" max="13568" width="3.44140625" style="162"/>
    <col min="13569" max="13569" width="1.21875" style="162" customWidth="1"/>
    <col min="13570" max="13573" width="3.109375" style="162" customWidth="1"/>
    <col min="13574" max="13574" width="3.44140625" style="162" customWidth="1"/>
    <col min="13575" max="13597" width="3.109375" style="162" customWidth="1"/>
    <col min="13598" max="13598" width="1.21875" style="162" customWidth="1"/>
    <col min="13599" max="13824" width="3.44140625" style="162"/>
    <col min="13825" max="13825" width="1.21875" style="162" customWidth="1"/>
    <col min="13826" max="13829" width="3.109375" style="162" customWidth="1"/>
    <col min="13830" max="13830" width="3.44140625" style="162" customWidth="1"/>
    <col min="13831" max="13853" width="3.109375" style="162" customWidth="1"/>
    <col min="13854" max="13854" width="1.21875" style="162" customWidth="1"/>
    <col min="13855" max="14080" width="3.44140625" style="162"/>
    <col min="14081" max="14081" width="1.21875" style="162" customWidth="1"/>
    <col min="14082" max="14085" width="3.109375" style="162" customWidth="1"/>
    <col min="14086" max="14086" width="3.44140625" style="162" customWidth="1"/>
    <col min="14087" max="14109" width="3.109375" style="162" customWidth="1"/>
    <col min="14110" max="14110" width="1.21875" style="162" customWidth="1"/>
    <col min="14111" max="14336" width="3.44140625" style="162"/>
    <col min="14337" max="14337" width="1.21875" style="162" customWidth="1"/>
    <col min="14338" max="14341" width="3.109375" style="162" customWidth="1"/>
    <col min="14342" max="14342" width="3.44140625" style="162" customWidth="1"/>
    <col min="14343" max="14365" width="3.109375" style="162" customWidth="1"/>
    <col min="14366" max="14366" width="1.21875" style="162" customWidth="1"/>
    <col min="14367" max="14592" width="3.44140625" style="162"/>
    <col min="14593" max="14593" width="1.21875" style="162" customWidth="1"/>
    <col min="14594" max="14597" width="3.109375" style="162" customWidth="1"/>
    <col min="14598" max="14598" width="3.44140625" style="162" customWidth="1"/>
    <col min="14599" max="14621" width="3.109375" style="162" customWidth="1"/>
    <col min="14622" max="14622" width="1.21875" style="162" customWidth="1"/>
    <col min="14623" max="14848" width="3.44140625" style="162"/>
    <col min="14849" max="14849" width="1.21875" style="162" customWidth="1"/>
    <col min="14850" max="14853" width="3.109375" style="162" customWidth="1"/>
    <col min="14854" max="14854" width="3.44140625" style="162" customWidth="1"/>
    <col min="14855" max="14877" width="3.109375" style="162" customWidth="1"/>
    <col min="14878" max="14878" width="1.21875" style="162" customWidth="1"/>
    <col min="14879" max="15104" width="3.44140625" style="162"/>
    <col min="15105" max="15105" width="1.21875" style="162" customWidth="1"/>
    <col min="15106" max="15109" width="3.109375" style="162" customWidth="1"/>
    <col min="15110" max="15110" width="3.44140625" style="162" customWidth="1"/>
    <col min="15111" max="15133" width="3.109375" style="162" customWidth="1"/>
    <col min="15134" max="15134" width="1.21875" style="162" customWidth="1"/>
    <col min="15135" max="15360" width="3.44140625" style="162"/>
    <col min="15361" max="15361" width="1.21875" style="162" customWidth="1"/>
    <col min="15362" max="15365" width="3.109375" style="162" customWidth="1"/>
    <col min="15366" max="15366" width="3.44140625" style="162" customWidth="1"/>
    <col min="15367" max="15389" width="3.109375" style="162" customWidth="1"/>
    <col min="15390" max="15390" width="1.21875" style="162" customWidth="1"/>
    <col min="15391" max="15616" width="3.44140625" style="162"/>
    <col min="15617" max="15617" width="1.21875" style="162" customWidth="1"/>
    <col min="15618" max="15621" width="3.109375" style="162" customWidth="1"/>
    <col min="15622" max="15622" width="3.44140625" style="162" customWidth="1"/>
    <col min="15623" max="15645" width="3.109375" style="162" customWidth="1"/>
    <col min="15646" max="15646" width="1.21875" style="162" customWidth="1"/>
    <col min="15647" max="15872" width="3.44140625" style="162"/>
    <col min="15873" max="15873" width="1.21875" style="162" customWidth="1"/>
    <col min="15874" max="15877" width="3.109375" style="162" customWidth="1"/>
    <col min="15878" max="15878" width="3.44140625" style="162" customWidth="1"/>
    <col min="15879" max="15901" width="3.109375" style="162" customWidth="1"/>
    <col min="15902" max="15902" width="1.21875" style="162" customWidth="1"/>
    <col min="15903" max="16128" width="3.44140625" style="162"/>
    <col min="16129" max="16129" width="1.21875" style="162" customWidth="1"/>
    <col min="16130" max="16133" width="3.109375" style="162" customWidth="1"/>
    <col min="16134" max="16134" width="3.44140625" style="162" customWidth="1"/>
    <col min="16135" max="16157" width="3.109375" style="162" customWidth="1"/>
    <col min="16158" max="16158" width="1.21875" style="162" customWidth="1"/>
    <col min="16159" max="16384" width="3.44140625" style="162"/>
  </cols>
  <sheetData>
    <row r="1" spans="2:29" s="158" customFormat="1"/>
    <row r="2" spans="2:29" s="158" customFormat="1">
      <c r="B2" s="158" t="s">
        <v>404</v>
      </c>
    </row>
    <row r="3" spans="2:29" s="158" customFormat="1">
      <c r="W3" s="159" t="s">
        <v>296</v>
      </c>
      <c r="X3" s="159"/>
      <c r="Y3" s="159" t="s">
        <v>9</v>
      </c>
      <c r="Z3" s="159"/>
      <c r="AA3" s="159" t="s">
        <v>297</v>
      </c>
      <c r="AB3" s="159"/>
      <c r="AC3" s="159" t="s">
        <v>298</v>
      </c>
    </row>
    <row r="4" spans="2:29" s="158" customFormat="1">
      <c r="AC4" s="159"/>
    </row>
    <row r="5" spans="2:29" s="158" customFormat="1">
      <c r="B5" s="1102" t="s">
        <v>299</v>
      </c>
      <c r="C5" s="1102"/>
      <c r="D5" s="1102"/>
      <c r="E5" s="1102"/>
      <c r="F5" s="1102"/>
      <c r="G5" s="1102"/>
      <c r="H5" s="1102"/>
      <c r="I5" s="1102"/>
      <c r="J5" s="1102"/>
      <c r="K5" s="1102"/>
      <c r="L5" s="1102"/>
      <c r="M5" s="1102"/>
      <c r="N5" s="1102"/>
      <c r="O5" s="1102"/>
      <c r="P5" s="1102"/>
      <c r="Q5" s="1102"/>
      <c r="R5" s="1102"/>
      <c r="S5" s="1102"/>
      <c r="T5" s="1102"/>
      <c r="U5" s="1102"/>
      <c r="V5" s="1102"/>
      <c r="W5" s="1102"/>
      <c r="X5" s="1102"/>
      <c r="Y5" s="1102"/>
      <c r="Z5" s="1102"/>
      <c r="AA5" s="1102"/>
      <c r="AB5" s="1102"/>
      <c r="AC5" s="1102"/>
    </row>
    <row r="6" spans="2:29" s="158" customFormat="1">
      <c r="B6" s="1102" t="s">
        <v>420</v>
      </c>
      <c r="C6" s="1102"/>
      <c r="D6" s="1102"/>
      <c r="E6" s="1102"/>
      <c r="F6" s="1102"/>
      <c r="G6" s="1102"/>
      <c r="H6" s="1102"/>
      <c r="I6" s="1102"/>
      <c r="J6" s="1102"/>
      <c r="K6" s="1102"/>
      <c r="L6" s="1102"/>
      <c r="M6" s="1102"/>
      <c r="N6" s="1102"/>
      <c r="O6" s="1102"/>
      <c r="P6" s="1102"/>
      <c r="Q6" s="1102"/>
      <c r="R6" s="1102"/>
      <c r="S6" s="1102"/>
      <c r="T6" s="1102"/>
      <c r="U6" s="1102"/>
      <c r="V6" s="1102"/>
      <c r="W6" s="1102"/>
      <c r="X6" s="1102"/>
      <c r="Y6" s="1102"/>
      <c r="Z6" s="1102"/>
      <c r="AA6" s="1102"/>
      <c r="AB6" s="1102"/>
      <c r="AC6" s="1102"/>
    </row>
    <row r="7" spans="2:29" s="158" customFormat="1"/>
    <row r="8" spans="2:29" s="158" customFormat="1" ht="21.75" customHeight="1">
      <c r="B8" s="1103" t="s">
        <v>405</v>
      </c>
      <c r="C8" s="1103"/>
      <c r="D8" s="1103"/>
      <c r="E8" s="1103"/>
      <c r="F8" s="1077"/>
      <c r="G8" s="1104"/>
      <c r="H8" s="1105"/>
      <c r="I8" s="1105"/>
      <c r="J8" s="1105"/>
      <c r="K8" s="1105"/>
      <c r="L8" s="1105"/>
      <c r="M8" s="1105"/>
      <c r="N8" s="1105"/>
      <c r="O8" s="1105"/>
      <c r="P8" s="1105"/>
      <c r="Q8" s="1105"/>
      <c r="R8" s="1105"/>
      <c r="S8" s="1105"/>
      <c r="T8" s="1105"/>
      <c r="U8" s="1105"/>
      <c r="V8" s="1105"/>
      <c r="W8" s="1105"/>
      <c r="X8" s="1105"/>
      <c r="Y8" s="1105"/>
      <c r="Z8" s="1105"/>
      <c r="AA8" s="1105"/>
      <c r="AB8" s="1105"/>
      <c r="AC8" s="1106"/>
    </row>
    <row r="9" spans="2:29" ht="21.75" customHeight="1">
      <c r="B9" s="1077" t="s">
        <v>300</v>
      </c>
      <c r="C9" s="1078"/>
      <c r="D9" s="1078"/>
      <c r="E9" s="1078"/>
      <c r="F9" s="1078"/>
      <c r="G9" s="1107" t="s">
        <v>406</v>
      </c>
      <c r="H9" s="1107"/>
      <c r="I9" s="1107"/>
      <c r="J9" s="1107"/>
      <c r="K9" s="1107"/>
      <c r="L9" s="1107"/>
      <c r="M9" s="1107"/>
      <c r="N9" s="1107"/>
      <c r="O9" s="1107"/>
      <c r="P9" s="1107"/>
      <c r="Q9" s="1107"/>
      <c r="R9" s="1107"/>
      <c r="S9" s="1107"/>
      <c r="T9" s="1107"/>
      <c r="U9" s="1107"/>
      <c r="V9" s="1107"/>
      <c r="W9" s="1108"/>
      <c r="X9" s="160"/>
      <c r="Y9" s="160"/>
      <c r="Z9" s="160"/>
      <c r="AA9" s="160"/>
      <c r="AB9" s="160"/>
      <c r="AC9" s="161"/>
    </row>
    <row r="10" spans="2:29" ht="31.65" customHeight="1">
      <c r="B10" s="1071" t="s">
        <v>301</v>
      </c>
      <c r="C10" s="1072"/>
      <c r="D10" s="1072"/>
      <c r="E10" s="1072"/>
      <c r="F10" s="1073"/>
      <c r="G10" s="1074" t="s">
        <v>421</v>
      </c>
      <c r="H10" s="1075"/>
      <c r="I10" s="1075"/>
      <c r="J10" s="1075"/>
      <c r="K10" s="1075"/>
      <c r="L10" s="1075"/>
      <c r="M10" s="1075"/>
      <c r="N10" s="1075"/>
      <c r="O10" s="1075"/>
      <c r="P10" s="1075"/>
      <c r="Q10" s="1075"/>
      <c r="R10" s="1075"/>
      <c r="S10" s="1075"/>
      <c r="T10" s="1075"/>
      <c r="U10" s="1075"/>
      <c r="V10" s="1075"/>
      <c r="W10" s="1075"/>
      <c r="X10" s="1075"/>
      <c r="Y10" s="1075"/>
      <c r="Z10" s="1075"/>
      <c r="AA10" s="1075"/>
      <c r="AB10" s="1075"/>
      <c r="AC10" s="1076"/>
    </row>
    <row r="11" spans="2:29" ht="58.65" customHeight="1">
      <c r="B11" s="1077" t="s">
        <v>302</v>
      </c>
      <c r="C11" s="1078"/>
      <c r="D11" s="1078"/>
      <c r="E11" s="1078"/>
      <c r="F11" s="1079"/>
      <c r="G11" s="1057" t="s">
        <v>455</v>
      </c>
      <c r="H11" s="1058"/>
      <c r="I11" s="1058"/>
      <c r="J11" s="1058"/>
      <c r="K11" s="1058"/>
      <c r="L11" s="1058"/>
      <c r="M11" s="1058"/>
      <c r="N11" s="1058"/>
      <c r="O11" s="1058"/>
      <c r="P11" s="1058"/>
      <c r="Q11" s="1058"/>
      <c r="R11" s="1058"/>
      <c r="S11" s="1058"/>
      <c r="T11" s="1058"/>
      <c r="U11" s="1058"/>
      <c r="V11" s="1058"/>
      <c r="W11" s="1058"/>
      <c r="X11" s="1058"/>
      <c r="Y11" s="1058"/>
      <c r="Z11" s="1058"/>
      <c r="AA11" s="1058"/>
      <c r="AB11" s="1058"/>
      <c r="AC11" s="1080"/>
    </row>
    <row r="12" spans="2:29" s="163" customFormat="1" ht="12" customHeight="1"/>
    <row r="13" spans="2:29" s="163" customFormat="1" ht="33" customHeight="1">
      <c r="B13" s="1081" t="s">
        <v>407</v>
      </c>
      <c r="C13" s="1082"/>
      <c r="D13" s="1082"/>
      <c r="E13" s="1082"/>
      <c r="F13" s="1083"/>
      <c r="G13" s="1090" t="s">
        <v>453</v>
      </c>
      <c r="H13" s="1091"/>
      <c r="I13" s="1091"/>
      <c r="J13" s="1091"/>
      <c r="K13" s="1091"/>
      <c r="L13" s="1091"/>
      <c r="M13" s="1091"/>
      <c r="N13" s="1091"/>
      <c r="O13" s="1091"/>
      <c r="P13" s="1091"/>
      <c r="Q13" s="1091"/>
      <c r="R13" s="1091"/>
      <c r="S13" s="1091"/>
      <c r="T13" s="1091"/>
      <c r="U13" s="1091"/>
      <c r="V13" s="1091"/>
      <c r="W13" s="1091"/>
      <c r="X13" s="1091"/>
      <c r="Y13" s="1092"/>
      <c r="Z13" s="1093" t="s">
        <v>396</v>
      </c>
      <c r="AA13" s="1094"/>
      <c r="AB13" s="1094"/>
      <c r="AC13" s="1095"/>
    </row>
    <row r="14" spans="2:29" s="163" customFormat="1" ht="39.450000000000003" customHeight="1">
      <c r="B14" s="1084"/>
      <c r="C14" s="1085"/>
      <c r="D14" s="1085"/>
      <c r="E14" s="1085"/>
      <c r="F14" s="1086"/>
      <c r="G14" s="1096" t="s">
        <v>454</v>
      </c>
      <c r="H14" s="1097"/>
      <c r="I14" s="1097"/>
      <c r="J14" s="1097"/>
      <c r="K14" s="1097"/>
      <c r="L14" s="1097"/>
      <c r="M14" s="1097"/>
      <c r="N14" s="1097"/>
      <c r="O14" s="1097"/>
      <c r="P14" s="1097"/>
      <c r="Q14" s="1097"/>
      <c r="R14" s="1097"/>
      <c r="S14" s="1097"/>
      <c r="T14" s="1097"/>
      <c r="U14" s="1097"/>
      <c r="V14" s="1097"/>
      <c r="W14" s="1097"/>
      <c r="X14" s="1097"/>
      <c r="Y14" s="1098"/>
      <c r="Z14" s="1059" t="s">
        <v>408</v>
      </c>
      <c r="AA14" s="1060"/>
      <c r="AB14" s="1060"/>
      <c r="AC14" s="1061"/>
    </row>
    <row r="15" spans="2:29" s="163" customFormat="1" ht="22.05" customHeight="1">
      <c r="B15" s="1087"/>
      <c r="C15" s="1088"/>
      <c r="D15" s="1088"/>
      <c r="E15" s="1088"/>
      <c r="F15" s="1089"/>
      <c r="G15" s="1099" t="s">
        <v>409</v>
      </c>
      <c r="H15" s="1100"/>
      <c r="I15" s="1100"/>
      <c r="J15" s="1100"/>
      <c r="K15" s="1100"/>
      <c r="L15" s="1100"/>
      <c r="M15" s="1100"/>
      <c r="N15" s="1100"/>
      <c r="O15" s="1100"/>
      <c r="P15" s="1100"/>
      <c r="Q15" s="1100"/>
      <c r="R15" s="1100"/>
      <c r="S15" s="1100"/>
      <c r="T15" s="1100"/>
      <c r="U15" s="1100"/>
      <c r="V15" s="1100"/>
      <c r="W15" s="1100"/>
      <c r="X15" s="1100"/>
      <c r="Y15" s="1101"/>
      <c r="Z15" s="1068" t="s">
        <v>410</v>
      </c>
      <c r="AA15" s="1069"/>
      <c r="AB15" s="1069"/>
      <c r="AC15" s="1070"/>
    </row>
    <row r="16" spans="2:29" s="163" customFormat="1" ht="12" customHeight="1"/>
    <row r="17" spans="2:29" s="163" customFormat="1">
      <c r="B17" s="163" t="s">
        <v>411</v>
      </c>
    </row>
    <row r="18" spans="2:29" s="163" customFormat="1">
      <c r="B18" s="163" t="s">
        <v>423</v>
      </c>
      <c r="AB18" s="164"/>
      <c r="AC18" s="164"/>
    </row>
    <row r="19" spans="2:29" s="163" customFormat="1" ht="6" customHeight="1"/>
    <row r="20" spans="2:29" s="163" customFormat="1" ht="4.6500000000000004" customHeight="1">
      <c r="B20" s="1062" t="s">
        <v>422</v>
      </c>
      <c r="C20" s="1063"/>
      <c r="D20" s="1048" t="s">
        <v>414</v>
      </c>
      <c r="E20" s="1049"/>
      <c r="F20" s="1050"/>
      <c r="G20" s="209"/>
      <c r="H20" s="210"/>
      <c r="I20" s="210"/>
      <c r="J20" s="210"/>
      <c r="K20" s="210"/>
      <c r="L20" s="210"/>
      <c r="M20" s="210"/>
      <c r="N20" s="210"/>
      <c r="O20" s="210"/>
      <c r="P20" s="210"/>
      <c r="Q20" s="210"/>
      <c r="R20" s="210"/>
      <c r="S20" s="210"/>
      <c r="T20" s="210"/>
      <c r="U20" s="210"/>
      <c r="V20" s="210"/>
      <c r="W20" s="210"/>
      <c r="X20" s="210"/>
      <c r="Y20" s="210"/>
      <c r="Z20" s="209"/>
      <c r="AA20" s="210"/>
      <c r="AB20" s="177"/>
      <c r="AC20" s="178"/>
    </row>
    <row r="21" spans="2:29" s="163" customFormat="1" ht="15.75" customHeight="1">
      <c r="B21" s="1064"/>
      <c r="C21" s="1065"/>
      <c r="D21" s="1051"/>
      <c r="E21" s="1052"/>
      <c r="F21" s="1053"/>
      <c r="G21" s="167"/>
      <c r="H21" s="163" t="s">
        <v>319</v>
      </c>
      <c r="Z21" s="167"/>
      <c r="AB21" s="179"/>
      <c r="AC21" s="180"/>
    </row>
    <row r="22" spans="2:29" s="163" customFormat="1" ht="27" customHeight="1">
      <c r="B22" s="1064"/>
      <c r="C22" s="1065"/>
      <c r="D22" s="1051"/>
      <c r="E22" s="1052"/>
      <c r="F22" s="1053"/>
      <c r="G22" s="167"/>
      <c r="I22" s="168" t="s">
        <v>415</v>
      </c>
      <c r="J22" s="1057" t="s">
        <v>416</v>
      </c>
      <c r="K22" s="1058"/>
      <c r="L22" s="1058"/>
      <c r="M22" s="1058"/>
      <c r="N22" s="1058"/>
      <c r="O22" s="1058"/>
      <c r="P22" s="1058"/>
      <c r="Q22" s="1058"/>
      <c r="R22" s="1058"/>
      <c r="S22" s="1058"/>
      <c r="T22" s="1058"/>
      <c r="U22" s="1043"/>
      <c r="V22" s="1044"/>
      <c r="W22" s="217" t="s">
        <v>133</v>
      </c>
      <c r="Z22" s="167"/>
      <c r="AB22" s="164"/>
      <c r="AC22" s="172"/>
    </row>
    <row r="23" spans="2:29" s="158" customFormat="1" ht="27" customHeight="1">
      <c r="B23" s="1064"/>
      <c r="C23" s="1065"/>
      <c r="D23" s="1051"/>
      <c r="E23" s="1052"/>
      <c r="F23" s="1053"/>
      <c r="G23" s="167"/>
      <c r="H23" s="163"/>
      <c r="I23" s="181" t="s">
        <v>412</v>
      </c>
      <c r="J23" s="1041" t="s">
        <v>413</v>
      </c>
      <c r="K23" s="1042"/>
      <c r="L23" s="1042"/>
      <c r="M23" s="1042"/>
      <c r="N23" s="1042"/>
      <c r="O23" s="1042"/>
      <c r="P23" s="1042"/>
      <c r="Q23" s="1042"/>
      <c r="R23" s="1042"/>
      <c r="S23" s="1042"/>
      <c r="T23" s="1042"/>
      <c r="U23" s="1043"/>
      <c r="V23" s="1044"/>
      <c r="W23" s="213" t="s">
        <v>133</v>
      </c>
      <c r="X23" s="163"/>
      <c r="Y23" s="171"/>
      <c r="Z23" s="1059" t="s">
        <v>395</v>
      </c>
      <c r="AA23" s="1060"/>
      <c r="AB23" s="1060"/>
      <c r="AC23" s="1061"/>
    </row>
    <row r="24" spans="2:29" s="158" customFormat="1" ht="6" customHeight="1">
      <c r="B24" s="1066"/>
      <c r="C24" s="1067"/>
      <c r="D24" s="1054"/>
      <c r="E24" s="1055"/>
      <c r="F24" s="1056"/>
      <c r="G24" s="211"/>
      <c r="H24" s="212"/>
      <c r="I24" s="212"/>
      <c r="J24" s="212"/>
      <c r="K24" s="212"/>
      <c r="L24" s="212"/>
      <c r="M24" s="212"/>
      <c r="N24" s="212"/>
      <c r="O24" s="212"/>
      <c r="P24" s="212"/>
      <c r="Q24" s="212"/>
      <c r="R24" s="212"/>
      <c r="S24" s="212"/>
      <c r="T24" s="175"/>
      <c r="U24" s="175"/>
      <c r="V24" s="212"/>
      <c r="W24" s="212"/>
      <c r="X24" s="212"/>
      <c r="Y24" s="212"/>
      <c r="Z24" s="211"/>
      <c r="AA24" s="212"/>
      <c r="AB24" s="208"/>
      <c r="AC24" s="176"/>
    </row>
    <row r="25" spans="2:29" s="158" customFormat="1" ht="9" customHeight="1">
      <c r="B25" s="207"/>
      <c r="C25" s="207"/>
      <c r="D25" s="207"/>
      <c r="E25" s="207"/>
      <c r="F25" s="207"/>
      <c r="G25" s="163"/>
      <c r="H25" s="163"/>
      <c r="I25" s="163"/>
      <c r="J25" s="163"/>
      <c r="K25" s="163"/>
      <c r="L25" s="163"/>
      <c r="M25" s="163"/>
      <c r="N25" s="163"/>
      <c r="O25" s="163"/>
      <c r="P25" s="163"/>
      <c r="Q25" s="163"/>
      <c r="R25" s="163"/>
      <c r="S25" s="163"/>
      <c r="T25" s="171"/>
      <c r="U25" s="171"/>
      <c r="V25" s="163"/>
      <c r="W25" s="163"/>
      <c r="X25" s="163"/>
      <c r="Y25" s="163"/>
      <c r="Z25" s="163"/>
      <c r="AA25" s="163"/>
      <c r="AB25" s="164"/>
      <c r="AC25" s="164"/>
    </row>
    <row r="26" spans="2:29" s="163" customFormat="1">
      <c r="B26" s="163" t="s">
        <v>424</v>
      </c>
      <c r="AB26" s="164"/>
      <c r="AC26" s="164"/>
    </row>
    <row r="27" spans="2:29" s="163" customFormat="1" ht="6" customHeight="1"/>
    <row r="28" spans="2:29" s="163" customFormat="1" ht="4.6500000000000004" customHeight="1">
      <c r="B28" s="1062" t="s">
        <v>422</v>
      </c>
      <c r="C28" s="1063"/>
      <c r="D28" s="1048" t="s">
        <v>414</v>
      </c>
      <c r="E28" s="1049"/>
      <c r="F28" s="1050"/>
      <c r="G28" s="209"/>
      <c r="H28" s="210"/>
      <c r="I28" s="210"/>
      <c r="J28" s="210"/>
      <c r="K28" s="210"/>
      <c r="L28" s="210"/>
      <c r="M28" s="210"/>
      <c r="N28" s="210"/>
      <c r="O28" s="210"/>
      <c r="P28" s="210"/>
      <c r="Q28" s="210"/>
      <c r="R28" s="210"/>
      <c r="S28" s="210"/>
      <c r="T28" s="210"/>
      <c r="U28" s="210"/>
      <c r="V28" s="210"/>
      <c r="W28" s="210"/>
      <c r="X28" s="210"/>
      <c r="Y28" s="210"/>
      <c r="Z28" s="209"/>
      <c r="AA28" s="210"/>
      <c r="AB28" s="177"/>
      <c r="AC28" s="178"/>
    </row>
    <row r="29" spans="2:29" s="163" customFormat="1" ht="15.75" customHeight="1">
      <c r="B29" s="1064"/>
      <c r="C29" s="1065"/>
      <c r="D29" s="1051"/>
      <c r="E29" s="1052"/>
      <c r="F29" s="1053"/>
      <c r="G29" s="167"/>
      <c r="H29" s="163" t="s">
        <v>319</v>
      </c>
      <c r="Z29" s="167"/>
      <c r="AB29" s="179"/>
      <c r="AC29" s="180"/>
    </row>
    <row r="30" spans="2:29" s="163" customFormat="1" ht="30" customHeight="1">
      <c r="B30" s="1064"/>
      <c r="C30" s="1065"/>
      <c r="D30" s="1051"/>
      <c r="E30" s="1052"/>
      <c r="F30" s="1053"/>
      <c r="G30" s="167"/>
      <c r="I30" s="168" t="s">
        <v>415</v>
      </c>
      <c r="J30" s="1057" t="s">
        <v>416</v>
      </c>
      <c r="K30" s="1058"/>
      <c r="L30" s="1058"/>
      <c r="M30" s="1058"/>
      <c r="N30" s="1058"/>
      <c r="O30" s="1058"/>
      <c r="P30" s="1058"/>
      <c r="Q30" s="1058"/>
      <c r="R30" s="1058"/>
      <c r="S30" s="1058"/>
      <c r="T30" s="1058"/>
      <c r="U30" s="1043"/>
      <c r="V30" s="1044"/>
      <c r="W30" s="217" t="s">
        <v>133</v>
      </c>
      <c r="Z30" s="167"/>
      <c r="AB30" s="164"/>
      <c r="AC30" s="172"/>
    </row>
    <row r="31" spans="2:29" s="158" customFormat="1" ht="27" customHeight="1">
      <c r="B31" s="1064"/>
      <c r="C31" s="1065"/>
      <c r="D31" s="1051"/>
      <c r="E31" s="1052"/>
      <c r="F31" s="1053"/>
      <c r="G31" s="167"/>
      <c r="H31" s="163"/>
      <c r="I31" s="181" t="s">
        <v>412</v>
      </c>
      <c r="J31" s="1041" t="s">
        <v>417</v>
      </c>
      <c r="K31" s="1042"/>
      <c r="L31" s="1042"/>
      <c r="M31" s="1042"/>
      <c r="N31" s="1042"/>
      <c r="O31" s="1042"/>
      <c r="P31" s="1042"/>
      <c r="Q31" s="1042"/>
      <c r="R31" s="1042"/>
      <c r="S31" s="1042"/>
      <c r="T31" s="1042"/>
      <c r="U31" s="1043"/>
      <c r="V31" s="1044"/>
      <c r="W31" s="213" t="s">
        <v>133</v>
      </c>
      <c r="X31" s="163"/>
      <c r="Y31" s="171"/>
      <c r="Z31" s="1059" t="s">
        <v>395</v>
      </c>
      <c r="AA31" s="1060"/>
      <c r="AB31" s="1060"/>
      <c r="AC31" s="1061"/>
    </row>
    <row r="32" spans="2:29" s="158" customFormat="1" ht="3.75" customHeight="1">
      <c r="B32" s="1066"/>
      <c r="C32" s="1067"/>
      <c r="D32" s="1054"/>
      <c r="E32" s="1055"/>
      <c r="F32" s="1056"/>
      <c r="G32" s="211"/>
      <c r="H32" s="212"/>
      <c r="I32" s="212"/>
      <c r="J32" s="212"/>
      <c r="K32" s="212"/>
      <c r="L32" s="212"/>
      <c r="M32" s="212"/>
      <c r="N32" s="212"/>
      <c r="O32" s="212"/>
      <c r="P32" s="212"/>
      <c r="Q32" s="212"/>
      <c r="R32" s="212"/>
      <c r="S32" s="212"/>
      <c r="T32" s="175"/>
      <c r="U32" s="175"/>
      <c r="V32" s="212"/>
      <c r="W32" s="212"/>
      <c r="X32" s="212"/>
      <c r="Y32" s="212"/>
      <c r="Z32" s="211"/>
      <c r="AA32" s="212"/>
      <c r="AB32" s="208"/>
      <c r="AC32" s="176"/>
    </row>
    <row r="33" spans="2:30" s="158" customFormat="1" ht="3.75" customHeight="1">
      <c r="B33" s="207"/>
      <c r="C33" s="207"/>
      <c r="D33" s="207"/>
      <c r="E33" s="207"/>
      <c r="F33" s="207"/>
      <c r="G33" s="163"/>
      <c r="H33" s="163"/>
      <c r="I33" s="163"/>
      <c r="J33" s="163"/>
      <c r="K33" s="163"/>
      <c r="L33" s="163"/>
      <c r="M33" s="163"/>
      <c r="N33" s="163"/>
      <c r="O33" s="163"/>
      <c r="P33" s="163"/>
      <c r="Q33" s="163"/>
      <c r="R33" s="163"/>
      <c r="S33" s="163"/>
      <c r="T33" s="171"/>
      <c r="U33" s="171"/>
      <c r="V33" s="163"/>
      <c r="W33" s="163"/>
      <c r="X33" s="163"/>
      <c r="Y33" s="163"/>
      <c r="Z33" s="163"/>
      <c r="AA33" s="163"/>
      <c r="AB33" s="163"/>
      <c r="AC33" s="163"/>
    </row>
    <row r="34" spans="2:30" s="158" customFormat="1" ht="13.65" customHeight="1">
      <c r="B34" s="1045" t="s">
        <v>418</v>
      </c>
      <c r="C34" s="1046"/>
      <c r="D34" s="182" t="s">
        <v>419</v>
      </c>
      <c r="E34" s="18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63"/>
    </row>
    <row r="35" spans="2:30" s="158" customFormat="1">
      <c r="B35" s="1046"/>
      <c r="C35" s="1046"/>
      <c r="D35" s="1047"/>
      <c r="E35" s="1047"/>
      <c r="F35" s="1047"/>
      <c r="G35" s="1047"/>
      <c r="H35" s="1047"/>
      <c r="I35" s="1047"/>
      <c r="J35" s="1047"/>
      <c r="K35" s="1047"/>
      <c r="L35" s="1047"/>
      <c r="M35" s="1047"/>
      <c r="N35" s="1047"/>
      <c r="O35" s="1047"/>
      <c r="P35" s="1047"/>
      <c r="Q35" s="1047"/>
      <c r="R35" s="1047"/>
      <c r="S35" s="1047"/>
      <c r="T35" s="1047"/>
      <c r="U35" s="1047"/>
      <c r="V35" s="1047"/>
      <c r="W35" s="1047"/>
      <c r="X35" s="1047"/>
      <c r="Y35" s="1047"/>
      <c r="Z35" s="1047"/>
      <c r="AA35" s="1047"/>
      <c r="AB35" s="1047"/>
      <c r="AC35" s="1047"/>
      <c r="AD35" s="163"/>
    </row>
    <row r="36" spans="2:30" s="158" customFormat="1" ht="26.25" customHeight="1">
      <c r="B36" s="183"/>
      <c r="C36" s="183"/>
      <c r="D36" s="183"/>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183"/>
      <c r="AC36" s="183"/>
      <c r="AD36" s="163"/>
    </row>
    <row r="37" spans="2:30" s="158" customFormat="1" ht="71.25" customHeight="1">
      <c r="B37" s="183"/>
      <c r="C37" s="183"/>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63"/>
    </row>
    <row r="38" spans="2:30" s="158" customFormat="1">
      <c r="B38" s="184"/>
      <c r="C38" s="184"/>
      <c r="D38" s="184"/>
      <c r="E38" s="184"/>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63"/>
    </row>
    <row r="39" spans="2:30" s="185" customFormat="1"/>
    <row r="40" spans="2:30">
      <c r="B40" s="185"/>
      <c r="C40" s="185"/>
      <c r="D40" s="185"/>
      <c r="E40" s="185"/>
      <c r="F40" s="185"/>
      <c r="G40" s="185"/>
      <c r="H40" s="185"/>
      <c r="I40" s="185"/>
      <c r="J40" s="185"/>
      <c r="K40" s="185"/>
      <c r="L40" s="185"/>
      <c r="M40" s="185"/>
      <c r="N40" s="185"/>
      <c r="O40" s="185"/>
      <c r="P40" s="185"/>
      <c r="Q40" s="185"/>
      <c r="R40" s="185"/>
      <c r="S40" s="185"/>
      <c r="T40" s="185"/>
      <c r="U40" s="185"/>
      <c r="V40" s="185"/>
      <c r="W40" s="185"/>
      <c r="X40" s="185"/>
      <c r="Y40" s="185"/>
      <c r="Z40" s="185"/>
      <c r="AA40" s="185"/>
      <c r="AB40" s="185"/>
      <c r="AC40" s="185"/>
    </row>
    <row r="41" spans="2:30">
      <c r="B41" s="185"/>
      <c r="C41" s="185"/>
      <c r="D41" s="185"/>
      <c r="E41" s="185"/>
      <c r="F41" s="185"/>
      <c r="G41" s="185"/>
      <c r="H41" s="185"/>
      <c r="I41" s="185"/>
      <c r="J41" s="185"/>
      <c r="K41" s="185"/>
      <c r="L41" s="185"/>
      <c r="M41" s="185"/>
      <c r="N41" s="185"/>
      <c r="O41" s="185"/>
      <c r="P41" s="185"/>
      <c r="Q41" s="185"/>
      <c r="R41" s="185"/>
      <c r="S41" s="185"/>
      <c r="T41" s="185"/>
      <c r="U41" s="185"/>
      <c r="V41" s="185"/>
      <c r="W41" s="185"/>
      <c r="X41" s="185"/>
      <c r="Y41" s="185"/>
      <c r="Z41" s="185"/>
      <c r="AA41" s="185"/>
      <c r="AB41" s="185"/>
      <c r="AC41" s="185"/>
    </row>
    <row r="42" spans="2:30" s="185" customFormat="1">
      <c r="B42" s="186"/>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row>
    <row r="43" spans="2:30" s="185" customFormat="1" ht="13.65" customHeight="1">
      <c r="B43" s="186"/>
      <c r="C43" s="162"/>
      <c r="D43" s="162"/>
      <c r="E43" s="162"/>
      <c r="F43" s="162"/>
      <c r="G43" s="162"/>
      <c r="H43" s="162"/>
      <c r="I43" s="162"/>
      <c r="J43" s="162"/>
      <c r="K43" s="162"/>
      <c r="L43" s="162"/>
      <c r="M43" s="162"/>
      <c r="N43" s="162"/>
      <c r="O43" s="162"/>
      <c r="P43" s="162"/>
      <c r="Q43" s="162"/>
      <c r="R43" s="162"/>
      <c r="S43" s="162"/>
      <c r="T43" s="162"/>
      <c r="U43" s="162"/>
      <c r="V43" s="162"/>
      <c r="W43" s="162"/>
      <c r="X43" s="162"/>
      <c r="Y43" s="162"/>
      <c r="Z43" s="162"/>
      <c r="AA43" s="162"/>
      <c r="AB43" s="162"/>
      <c r="AC43" s="162"/>
    </row>
    <row r="44" spans="2:30" s="185" customFormat="1" ht="13.65" customHeight="1">
      <c r="B44" s="186"/>
      <c r="C44" s="162"/>
      <c r="D44" s="162"/>
      <c r="E44" s="162"/>
      <c r="F44" s="162"/>
      <c r="G44" s="162"/>
      <c r="H44" s="162"/>
      <c r="I44" s="162"/>
      <c r="J44" s="162"/>
      <c r="K44" s="162"/>
      <c r="L44" s="162"/>
      <c r="M44" s="162"/>
      <c r="N44" s="162"/>
      <c r="O44" s="162"/>
      <c r="P44" s="162"/>
      <c r="Q44" s="162"/>
      <c r="R44" s="162"/>
      <c r="S44" s="162"/>
      <c r="T44" s="162"/>
      <c r="U44" s="162"/>
      <c r="V44" s="162"/>
      <c r="W44" s="162"/>
      <c r="X44" s="162"/>
      <c r="Y44" s="162"/>
      <c r="Z44" s="162"/>
      <c r="AA44" s="162"/>
      <c r="AB44" s="162"/>
      <c r="AC44" s="162"/>
    </row>
    <row r="45" spans="2:30" s="185" customFormat="1">
      <c r="B45" s="186"/>
      <c r="C45" s="162"/>
      <c r="D45" s="162"/>
      <c r="E45" s="162"/>
      <c r="F45" s="162"/>
      <c r="G45" s="162"/>
      <c r="H45" s="162"/>
      <c r="I45" s="162"/>
      <c r="J45" s="162"/>
      <c r="K45" s="162"/>
      <c r="L45" s="162"/>
      <c r="M45" s="162"/>
      <c r="N45" s="162"/>
      <c r="O45" s="162"/>
      <c r="P45" s="162"/>
      <c r="Q45" s="162"/>
      <c r="R45" s="162"/>
      <c r="S45" s="162"/>
      <c r="T45" s="162"/>
      <c r="U45" s="162"/>
      <c r="V45" s="162"/>
      <c r="W45" s="162"/>
      <c r="X45" s="162"/>
      <c r="Y45" s="162"/>
      <c r="Z45" s="162"/>
      <c r="AA45" s="162"/>
      <c r="AB45" s="162"/>
      <c r="AC45" s="162"/>
    </row>
    <row r="46" spans="2:30" s="185" customFormat="1">
      <c r="B46" s="186"/>
      <c r="C46" s="162"/>
      <c r="D46" s="162"/>
      <c r="E46" s="162"/>
      <c r="F46" s="162"/>
      <c r="G46" s="162"/>
      <c r="H46" s="162"/>
      <c r="I46" s="162"/>
      <c r="J46" s="162"/>
      <c r="K46" s="162"/>
      <c r="L46" s="162"/>
      <c r="M46" s="162"/>
      <c r="N46" s="162"/>
      <c r="O46" s="162"/>
      <c r="P46" s="162"/>
      <c r="Q46" s="162"/>
      <c r="R46" s="162"/>
      <c r="S46" s="162"/>
      <c r="T46" s="162"/>
      <c r="U46" s="162"/>
      <c r="V46" s="162"/>
      <c r="W46" s="162"/>
      <c r="X46" s="162"/>
      <c r="Y46" s="162"/>
      <c r="Z46" s="162"/>
      <c r="AA46" s="162"/>
      <c r="AB46" s="162"/>
      <c r="AC46" s="162"/>
    </row>
    <row r="47" spans="2:30" s="185" customFormat="1">
      <c r="B47" s="186"/>
      <c r="C47" s="162"/>
      <c r="D47" s="162"/>
      <c r="E47" s="162"/>
      <c r="F47" s="162"/>
      <c r="G47" s="162"/>
      <c r="H47" s="162"/>
      <c r="I47" s="162"/>
      <c r="J47" s="162"/>
      <c r="K47" s="162"/>
      <c r="L47" s="162"/>
      <c r="M47" s="162"/>
      <c r="N47" s="162"/>
      <c r="O47" s="162"/>
      <c r="P47" s="162"/>
      <c r="Q47" s="162"/>
      <c r="R47" s="162"/>
      <c r="S47" s="162"/>
      <c r="T47" s="162"/>
      <c r="U47" s="162"/>
      <c r="V47" s="162"/>
      <c r="W47" s="162"/>
      <c r="X47" s="162"/>
      <c r="Y47" s="162"/>
      <c r="Z47" s="162"/>
      <c r="AA47" s="162"/>
      <c r="AB47" s="162"/>
      <c r="AC47" s="162"/>
    </row>
    <row r="48" spans="2:30" ht="156" customHeight="1"/>
  </sheetData>
  <mergeCells count="34">
    <mergeCell ref="B5:AC5"/>
    <mergeCell ref="B6:AC6"/>
    <mergeCell ref="B8:F8"/>
    <mergeCell ref="G8:AC8"/>
    <mergeCell ref="B9:F9"/>
    <mergeCell ref="G9:W9"/>
    <mergeCell ref="Z15:AC15"/>
    <mergeCell ref="B20:C24"/>
    <mergeCell ref="B10:F10"/>
    <mergeCell ref="G10:AC10"/>
    <mergeCell ref="B11:F11"/>
    <mergeCell ref="G11:AC11"/>
    <mergeCell ref="B13:F15"/>
    <mergeCell ref="G13:Y13"/>
    <mergeCell ref="Z13:AC13"/>
    <mergeCell ref="G14:Y14"/>
    <mergeCell ref="Z14:AC14"/>
    <mergeCell ref="G15:Y15"/>
    <mergeCell ref="Z23:AC23"/>
    <mergeCell ref="D20:F24"/>
    <mergeCell ref="J22:T22"/>
    <mergeCell ref="U22:V22"/>
    <mergeCell ref="J23:T23"/>
    <mergeCell ref="U23:V23"/>
    <mergeCell ref="B34:C34"/>
    <mergeCell ref="B35:C35"/>
    <mergeCell ref="D35:AC35"/>
    <mergeCell ref="D28:F32"/>
    <mergeCell ref="J30:T30"/>
    <mergeCell ref="U30:V30"/>
    <mergeCell ref="J31:T31"/>
    <mergeCell ref="U31:V31"/>
    <mergeCell ref="Z31:AC31"/>
    <mergeCell ref="B28:C32"/>
  </mergeCells>
  <phoneticPr fontId="3"/>
  <printOptions horizontalCentered="1"/>
  <pageMargins left="0.59055118110236227" right="0.59055118110236227" top="0.39370078740157483" bottom="0" header="0.51181102362204722" footer="0.51181102362204722"/>
  <pageSetup paperSize="9" scale="98" fitToHeight="0" orientation="portrait" r:id="rId1"/>
  <headerFooter differentFirst="1" alignWithMargins="0">
    <oddFooter>&amp;C&amp;"HGSｺﾞｼｯｸM,ﾒﾃﾞｨｳﾑ"&amp;16 1－&amp;P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21</vt:i4>
      </vt:variant>
    </vt:vector>
  </HeadingPairs>
  <TitlesOfParts>
    <vt:vector size="43" baseType="lpstr">
      <vt:lpstr>添付チェック表(地密通所）</vt:lpstr>
      <vt:lpstr>別紙3－2</vt:lpstr>
      <vt:lpstr>（別紙3－2記入例）</vt:lpstr>
      <vt:lpstr>別紙１－３－２</vt:lpstr>
      <vt:lpstr>備考（1－3）</vt:lpstr>
      <vt:lpstr>参考様式２</vt:lpstr>
      <vt:lpstr>参考様式５－３</vt:lpstr>
      <vt:lpstr>参考様式５－４</vt:lpstr>
      <vt:lpstr>別紙12－２</vt:lpstr>
      <vt:lpstr>別紙14－3</vt:lpstr>
      <vt:lpstr>加算様式２</vt:lpstr>
      <vt:lpstr>加算様式２（記入例）</vt:lpstr>
      <vt:lpstr>加算様式５</vt:lpstr>
      <vt:lpstr>別紙5－2</vt:lpstr>
      <vt:lpstr>別紙21</vt:lpstr>
      <vt:lpstr>別紙22</vt:lpstr>
      <vt:lpstr>別紙22－2</vt:lpstr>
      <vt:lpstr>別紙23</vt:lpstr>
      <vt:lpstr>別紙23－2</vt:lpstr>
      <vt:lpstr>加算様式２９</vt:lpstr>
      <vt:lpstr>届出様式</vt:lpstr>
      <vt:lpstr>利用延人員数計算シート（通所介護等）</vt:lpstr>
      <vt:lpstr>'（別紙3－2記入例）'!Print_Area</vt:lpstr>
      <vt:lpstr>加算様式２!Print_Area</vt:lpstr>
      <vt:lpstr>'加算様式２（記入例）'!Print_Area</vt:lpstr>
      <vt:lpstr>加算様式２９!Print_Area</vt:lpstr>
      <vt:lpstr>加算様式５!Print_Area</vt:lpstr>
      <vt:lpstr>'参考様式５－３'!Print_Area</vt:lpstr>
      <vt:lpstr>'参考様式５－４'!Print_Area</vt:lpstr>
      <vt:lpstr>'添付チェック表(地密通所）'!Print_Area</vt:lpstr>
      <vt:lpstr>届出様式!Print_Area</vt:lpstr>
      <vt:lpstr>'備考（1－3）'!Print_Area</vt:lpstr>
      <vt:lpstr>'別紙12－２'!Print_Area</vt:lpstr>
      <vt:lpstr>'別紙１－３－２'!Print_Area</vt:lpstr>
      <vt:lpstr>'別紙14－3'!Print_Area</vt:lpstr>
      <vt:lpstr>別紙21!Print_Area</vt:lpstr>
      <vt:lpstr>別紙22!Print_Area</vt:lpstr>
      <vt:lpstr>'別紙22－2'!Print_Area</vt:lpstr>
      <vt:lpstr>別紙23!Print_Area</vt:lpstr>
      <vt:lpstr>'別紙23－2'!Print_Area</vt:lpstr>
      <vt:lpstr>'別紙3－2'!Print_Area</vt:lpstr>
      <vt:lpstr>'別紙5－2'!Print_Area</vt:lpstr>
      <vt:lpstr>'利用延人員数計算シート（通所介護等）'!Print_Area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KAIGO4</dc:creator>
  <cp:lastModifiedBy>K-R-Komatsu</cp:lastModifiedBy>
  <cp:lastPrinted>2024-04-05T03:50:59Z</cp:lastPrinted>
  <dcterms:created xsi:type="dcterms:W3CDTF">2012-04-17T02:22:22Z</dcterms:created>
  <dcterms:modified xsi:type="dcterms:W3CDTF">2026-05-27T07:27:17Z</dcterms:modified>
</cp:coreProperties>
</file>